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125" windowHeight="12300" activeTab="2"/>
  </bookViews>
  <sheets>
    <sheet name="PROC 10 RATES (1-4)" sheetId="8" r:id="rId1"/>
    <sheet name="PROC 10 RATES (5-8)" sheetId="1" r:id="rId2"/>
    <sheet name="PROC 10 RATES (9-13)" sheetId="7" r:id="rId3"/>
  </sheets>
  <definedNames>
    <definedName name="_xlnm.Print_Area" localSheetId="0">'PROC 10 RATES (1-4)'!$A$1:$AH$796</definedName>
    <definedName name="_xlnm.Print_Area" localSheetId="1">'PROC 10 RATES (5-8)'!$A$1:$AH$796</definedName>
    <definedName name="_xlnm.Print_Area" localSheetId="2">'PROC 10 RATES (9-13)'!$A$1:$AH$796</definedName>
  </definedNames>
  <calcPr calcId="162913"/>
</workbook>
</file>

<file path=xl/calcChain.xml><?xml version="1.0" encoding="utf-8"?>
<calcChain xmlns="http://schemas.openxmlformats.org/spreadsheetml/2006/main">
  <c r="AI423" i="8" l="1"/>
  <c r="AG796" i="8"/>
  <c r="AG795" i="8"/>
  <c r="AG794" i="8"/>
  <c r="AG793" i="8"/>
  <c r="AG792" i="8"/>
  <c r="AG791" i="8"/>
  <c r="AG790" i="8"/>
  <c r="AG789" i="8"/>
  <c r="AG787" i="8"/>
  <c r="AG786" i="8"/>
  <c r="AG785" i="8"/>
  <c r="AG784" i="8"/>
  <c r="AG783" i="8"/>
  <c r="AG782" i="8"/>
  <c r="AG781" i="8"/>
  <c r="AG780" i="8"/>
  <c r="AG777" i="8"/>
  <c r="AG776" i="8"/>
  <c r="AG775" i="8"/>
  <c r="AG774" i="8"/>
  <c r="AG773" i="8"/>
  <c r="AH772" i="8"/>
  <c r="AG771" i="8"/>
  <c r="AG770" i="8"/>
  <c r="AG769" i="8"/>
  <c r="AI769" i="8" s="1"/>
  <c r="AG768" i="8"/>
  <c r="AG767" i="8"/>
  <c r="AG766" i="8"/>
  <c r="AG765" i="8"/>
  <c r="AG764" i="8"/>
  <c r="AG763" i="8"/>
  <c r="AG762" i="8"/>
  <c r="AG761" i="8"/>
  <c r="AI761" i="8" s="1"/>
  <c r="AG759" i="8"/>
  <c r="AG758" i="8"/>
  <c r="AG757" i="8"/>
  <c r="AG756" i="8"/>
  <c r="AI756" i="8" s="1"/>
  <c r="AG755" i="8"/>
  <c r="AG754" i="8"/>
  <c r="AG753" i="8"/>
  <c r="AG752" i="8"/>
  <c r="AI752" i="8" s="1"/>
  <c r="AG751" i="8"/>
  <c r="AG750" i="8"/>
  <c r="AG749" i="8"/>
  <c r="AG748" i="8"/>
  <c r="AI748" i="8" s="1"/>
  <c r="AH746" i="8"/>
  <c r="AG745" i="8"/>
  <c r="AG744" i="8"/>
  <c r="AI744" i="8" s="1"/>
  <c r="AG743" i="8"/>
  <c r="AG742" i="8"/>
  <c r="AG741" i="8"/>
  <c r="AG740" i="8"/>
  <c r="AG739" i="8"/>
  <c r="AG737" i="8"/>
  <c r="AG736" i="8"/>
  <c r="AG735" i="8"/>
  <c r="AG734" i="8"/>
  <c r="AG733" i="8"/>
  <c r="AG732" i="8"/>
  <c r="AG731" i="8"/>
  <c r="AG728" i="8"/>
  <c r="AG727" i="8"/>
  <c r="AG725" i="8"/>
  <c r="AG724" i="8"/>
  <c r="AG722" i="8"/>
  <c r="AG721" i="8"/>
  <c r="AG720" i="8"/>
  <c r="AG719" i="8"/>
  <c r="AG718" i="8"/>
  <c r="AH718" i="8" s="1"/>
  <c r="AG717" i="8"/>
  <c r="AG716" i="8"/>
  <c r="AG714" i="8"/>
  <c r="AG713" i="8"/>
  <c r="AG712" i="8"/>
  <c r="AG711" i="8"/>
  <c r="AG710" i="8"/>
  <c r="AG709" i="8"/>
  <c r="AG708" i="8"/>
  <c r="AG706" i="8"/>
  <c r="AG705" i="8"/>
  <c r="AG704" i="8"/>
  <c r="AG703" i="8"/>
  <c r="AG702" i="8"/>
  <c r="AG701" i="8"/>
  <c r="AG700" i="8"/>
  <c r="AG698" i="8"/>
  <c r="AG697" i="8"/>
  <c r="AG696" i="8"/>
  <c r="AG695" i="8"/>
  <c r="AG694" i="8"/>
  <c r="AG693" i="8"/>
  <c r="AG692" i="8"/>
  <c r="AG690" i="8"/>
  <c r="AG689" i="8"/>
  <c r="AG688" i="8"/>
  <c r="AG687" i="8"/>
  <c r="AG686" i="8"/>
  <c r="AG685" i="8"/>
  <c r="AH685" i="8" s="1"/>
  <c r="AG684" i="8"/>
  <c r="AG682" i="8"/>
  <c r="AG681" i="8"/>
  <c r="AG680" i="8"/>
  <c r="AG679" i="8"/>
  <c r="AG678" i="8"/>
  <c r="AG677" i="8"/>
  <c r="AG676" i="8"/>
  <c r="AG674" i="8"/>
  <c r="AG673" i="8"/>
  <c r="AG672" i="8"/>
  <c r="AG671" i="8"/>
  <c r="AG670" i="8"/>
  <c r="AG669" i="8"/>
  <c r="AG668" i="8"/>
  <c r="AG666" i="8"/>
  <c r="AG665" i="8"/>
  <c r="AG664" i="8"/>
  <c r="AG663" i="8"/>
  <c r="AG662" i="8"/>
  <c r="AH662" i="8" s="1"/>
  <c r="AG661" i="8"/>
  <c r="AG660" i="8"/>
  <c r="AG658" i="8"/>
  <c r="AG657" i="8"/>
  <c r="AG656" i="8"/>
  <c r="AG655" i="8"/>
  <c r="AG654" i="8"/>
  <c r="AG653" i="8"/>
  <c r="AG652" i="8"/>
  <c r="AG651" i="8"/>
  <c r="AG649" i="8"/>
  <c r="AG648" i="8"/>
  <c r="AG647" i="8"/>
  <c r="AG646" i="8"/>
  <c r="AG645" i="8"/>
  <c r="AH645" i="8" s="1"/>
  <c r="AG644" i="8"/>
  <c r="AG643" i="8"/>
  <c r="AG642" i="8"/>
  <c r="AG640" i="8"/>
  <c r="AG639" i="8"/>
  <c r="AH639" i="8" s="1"/>
  <c r="AG638" i="8"/>
  <c r="AG637" i="8"/>
  <c r="AG636" i="8"/>
  <c r="AG635" i="8"/>
  <c r="AG634" i="8"/>
  <c r="AG633" i="8"/>
  <c r="AG632" i="8"/>
  <c r="AG631" i="8"/>
  <c r="AG630" i="8"/>
  <c r="AG629" i="8"/>
  <c r="AG628" i="8"/>
  <c r="AG626" i="8"/>
  <c r="AG625" i="8"/>
  <c r="AG624" i="8"/>
  <c r="AG623" i="8"/>
  <c r="AG622" i="8"/>
  <c r="AG621" i="8"/>
  <c r="AG620" i="8"/>
  <c r="AG619" i="8"/>
  <c r="AG618" i="8"/>
  <c r="AG617" i="8"/>
  <c r="AG616" i="8"/>
  <c r="AG615" i="8"/>
  <c r="AG614" i="8"/>
  <c r="AG612" i="8"/>
  <c r="AG611" i="8"/>
  <c r="AG610" i="8"/>
  <c r="AG609" i="8"/>
  <c r="AG608" i="8"/>
  <c r="AG607" i="8"/>
  <c r="AH607" i="8" s="1"/>
  <c r="AG606" i="8"/>
  <c r="AG604" i="8"/>
  <c r="AG603" i="8"/>
  <c r="AG602" i="8"/>
  <c r="AG601" i="8"/>
  <c r="AG600" i="8"/>
  <c r="AG599" i="8"/>
  <c r="AG598" i="8"/>
  <c r="AG596" i="8"/>
  <c r="AG595" i="8"/>
  <c r="AG594" i="8"/>
  <c r="AH594" i="8" s="1"/>
  <c r="AG593" i="8"/>
  <c r="AG592" i="8"/>
  <c r="AG591" i="8"/>
  <c r="AG589" i="8"/>
  <c r="AG588" i="8"/>
  <c r="AG587" i="8"/>
  <c r="AG586" i="8"/>
  <c r="AG585" i="8"/>
  <c r="AG584" i="8"/>
  <c r="AG583" i="8"/>
  <c r="AI583" i="8" s="1"/>
  <c r="AG582" i="8"/>
  <c r="AG580" i="8"/>
  <c r="AG579" i="8"/>
  <c r="AG578" i="8"/>
  <c r="AH578" i="8" s="1"/>
  <c r="AG577" i="8"/>
  <c r="AG576" i="8"/>
  <c r="AG575" i="8"/>
  <c r="AG574" i="8"/>
  <c r="AI574" i="8" s="1"/>
  <c r="AG573" i="8"/>
  <c r="AG571" i="8"/>
  <c r="AG570" i="8"/>
  <c r="AI570" i="8" s="1"/>
  <c r="AG569" i="8"/>
  <c r="AG568" i="8"/>
  <c r="AG567" i="8"/>
  <c r="AG566" i="8"/>
  <c r="AI566" i="8" s="1"/>
  <c r="AG565" i="8"/>
  <c r="AG564" i="8"/>
  <c r="AG562" i="8"/>
  <c r="AG561" i="8"/>
  <c r="AI561" i="8" s="1"/>
  <c r="AG560" i="8"/>
  <c r="AH560" i="8" s="1"/>
  <c r="AG559" i="8"/>
  <c r="AG558" i="8"/>
  <c r="AG557" i="8"/>
  <c r="AI557" i="8" s="1"/>
  <c r="AG556" i="8"/>
  <c r="AG555" i="8"/>
  <c r="AG553" i="8"/>
  <c r="AG552" i="8"/>
  <c r="AI552" i="8" s="1"/>
  <c r="AG551" i="8"/>
  <c r="AG550" i="8"/>
  <c r="AG549" i="8"/>
  <c r="AG548" i="8"/>
  <c r="AI548" i="8" s="1"/>
  <c r="AG547" i="8"/>
  <c r="AG546" i="8"/>
  <c r="AG544" i="8"/>
  <c r="AG543" i="8"/>
  <c r="AI543" i="8" s="1"/>
  <c r="AG542" i="8"/>
  <c r="AH542" i="8" s="1"/>
  <c r="AG541" i="8"/>
  <c r="AG540" i="8"/>
  <c r="AG539" i="8"/>
  <c r="AI539" i="8" s="1"/>
  <c r="AG538" i="8"/>
  <c r="AG537" i="8"/>
  <c r="AG535" i="8"/>
  <c r="AG534" i="8"/>
  <c r="AI534" i="8" s="1"/>
  <c r="AG533" i="8"/>
  <c r="AG532" i="8"/>
  <c r="AG531" i="8"/>
  <c r="AG530" i="8"/>
  <c r="AI530" i="8" s="1"/>
  <c r="AG529" i="8"/>
  <c r="AG528" i="8"/>
  <c r="AG526" i="8"/>
  <c r="AG525" i="8"/>
  <c r="AI525" i="8" s="1"/>
  <c r="AG524" i="8"/>
  <c r="AH524" i="8" s="1"/>
  <c r="AG523" i="8"/>
  <c r="AG522" i="8"/>
  <c r="AG521" i="8"/>
  <c r="AI521" i="8" s="1"/>
  <c r="AG520" i="8"/>
  <c r="AG519" i="8"/>
  <c r="AG517" i="8"/>
  <c r="AG516" i="8"/>
  <c r="AI516" i="8" s="1"/>
  <c r="AG515" i="8"/>
  <c r="AG514" i="8"/>
  <c r="AG513" i="8"/>
  <c r="AG512" i="8"/>
  <c r="AI512" i="8" s="1"/>
  <c r="AG511" i="8"/>
  <c r="AG510" i="8"/>
  <c r="AG509" i="8"/>
  <c r="AG508" i="8"/>
  <c r="AI508" i="8" s="1"/>
  <c r="AG505" i="8"/>
  <c r="AG504" i="8"/>
  <c r="AG503" i="8"/>
  <c r="AG502" i="8"/>
  <c r="AG501" i="8"/>
  <c r="AG500" i="8"/>
  <c r="AG499" i="8"/>
  <c r="AH499" i="8" s="1"/>
  <c r="AG498" i="8"/>
  <c r="AG497" i="8"/>
  <c r="AG496" i="8"/>
  <c r="AG494" i="8"/>
  <c r="AH494" i="8" s="1"/>
  <c r="AG493" i="8"/>
  <c r="AG492" i="8"/>
  <c r="AG491" i="8"/>
  <c r="AG490" i="8"/>
  <c r="AG489" i="8"/>
  <c r="AG488" i="8"/>
  <c r="AG487" i="8"/>
  <c r="AG486" i="8"/>
  <c r="AG485" i="8"/>
  <c r="AG483" i="8"/>
  <c r="AG482" i="8"/>
  <c r="AG480" i="8"/>
  <c r="AG479" i="8"/>
  <c r="AG477" i="8"/>
  <c r="AG476" i="8"/>
  <c r="AG471" i="8"/>
  <c r="AG469" i="8"/>
  <c r="AG468" i="8"/>
  <c r="AG466" i="8"/>
  <c r="AG465" i="8"/>
  <c r="AI465" i="8" s="1"/>
  <c r="AG464" i="8"/>
  <c r="AG462" i="8"/>
  <c r="AG461" i="8"/>
  <c r="AH461" i="8" s="1"/>
  <c r="AG460" i="8"/>
  <c r="AI460" i="8" s="1"/>
  <c r="AG459" i="8"/>
  <c r="AG458" i="8"/>
  <c r="AG456" i="8"/>
  <c r="AG455" i="8"/>
  <c r="AI455" i="8" s="1"/>
  <c r="AG454" i="8"/>
  <c r="AG453" i="8"/>
  <c r="AG452" i="8"/>
  <c r="AG451" i="8"/>
  <c r="AI451" i="8" s="1"/>
  <c r="AG450" i="8"/>
  <c r="AG448" i="8"/>
  <c r="AG447" i="8"/>
  <c r="AG446" i="8"/>
  <c r="AI446" i="8" s="1"/>
  <c r="AG445" i="8"/>
  <c r="AG444" i="8"/>
  <c r="AG442" i="8"/>
  <c r="AG441" i="8"/>
  <c r="AI441" i="8" s="1"/>
  <c r="AG440" i="8"/>
  <c r="AG439" i="8"/>
  <c r="AG438" i="8"/>
  <c r="AG437" i="8"/>
  <c r="AH437" i="8" s="1"/>
  <c r="AG436" i="8"/>
  <c r="AG435" i="8"/>
  <c r="AG433" i="8"/>
  <c r="AG432" i="8"/>
  <c r="AI432" i="8" s="1"/>
  <c r="AG431" i="8"/>
  <c r="AG430" i="8"/>
  <c r="AG428" i="8"/>
  <c r="AG427" i="8"/>
  <c r="AI427" i="8" s="1"/>
  <c r="AG426" i="8"/>
  <c r="AG425" i="8"/>
  <c r="AH425" i="8" s="1"/>
  <c r="AG424" i="8"/>
  <c r="AH423" i="8"/>
  <c r="AG422" i="8"/>
  <c r="AG421" i="8"/>
  <c r="AG420" i="8"/>
  <c r="AI420" i="8" s="1"/>
  <c r="AG418" i="8"/>
  <c r="AG417" i="8"/>
  <c r="AG416" i="8"/>
  <c r="AG414" i="8"/>
  <c r="AI414" i="8" s="1"/>
  <c r="AG413" i="8"/>
  <c r="AG412" i="8"/>
  <c r="AG411" i="8"/>
  <c r="AG410" i="8"/>
  <c r="AI410" i="8" s="1"/>
  <c r="AG409" i="8"/>
  <c r="AG408" i="8"/>
  <c r="AG407" i="8"/>
  <c r="AG406" i="8"/>
  <c r="AI406" i="8" s="1"/>
  <c r="AG405" i="8"/>
  <c r="AG404" i="8"/>
  <c r="AG403" i="8"/>
  <c r="AG402" i="8"/>
  <c r="AG401" i="8"/>
  <c r="AG399" i="8"/>
  <c r="AG398" i="8"/>
  <c r="AG397" i="8"/>
  <c r="AG396" i="8"/>
  <c r="AG395" i="8"/>
  <c r="AG394" i="8"/>
  <c r="AG393" i="8"/>
  <c r="AG392" i="8"/>
  <c r="AH392" i="8" s="1"/>
  <c r="AG391" i="8"/>
  <c r="AG390" i="8"/>
  <c r="AG389" i="8"/>
  <c r="AG388" i="8"/>
  <c r="AG387" i="8"/>
  <c r="AH387" i="8" s="1"/>
  <c r="AG385" i="8"/>
  <c r="AG384" i="8"/>
  <c r="AG383" i="8"/>
  <c r="AG382" i="8"/>
  <c r="AG381" i="8"/>
  <c r="AH381" i="8" s="1"/>
  <c r="AG380" i="8"/>
  <c r="AG379" i="8"/>
  <c r="AG378" i="8"/>
  <c r="AG377" i="8"/>
  <c r="AG376" i="8"/>
  <c r="AG375" i="8"/>
  <c r="AG374" i="8"/>
  <c r="AG373" i="8"/>
  <c r="AG371" i="8"/>
  <c r="AG370" i="8"/>
  <c r="AG369" i="8"/>
  <c r="AG368" i="8"/>
  <c r="AG367" i="8"/>
  <c r="AG366" i="8"/>
  <c r="AG365" i="8"/>
  <c r="AG364" i="8"/>
  <c r="AH364" i="8" s="1"/>
  <c r="AG363" i="8"/>
  <c r="AG362" i="8"/>
  <c r="AG361" i="8"/>
  <c r="AH361" i="8" s="1"/>
  <c r="AG359" i="8"/>
  <c r="AG358" i="8"/>
  <c r="AG357" i="8"/>
  <c r="AG356" i="8"/>
  <c r="AG355" i="8"/>
  <c r="AG354" i="8"/>
  <c r="AG353" i="8"/>
  <c r="AG352" i="8"/>
  <c r="AH352" i="8" s="1"/>
  <c r="AG350" i="8"/>
  <c r="AG349" i="8"/>
  <c r="AG348" i="8"/>
  <c r="AG346" i="8"/>
  <c r="AG345" i="8"/>
  <c r="AG344" i="8"/>
  <c r="AG343" i="8"/>
  <c r="AG341" i="8"/>
  <c r="AG340" i="8"/>
  <c r="AG339" i="8"/>
  <c r="AG338" i="8"/>
  <c r="AG337" i="8"/>
  <c r="AG336" i="8"/>
  <c r="AG335" i="8"/>
  <c r="AG334" i="8"/>
  <c r="AH334" i="8" s="1"/>
  <c r="AG333" i="8"/>
  <c r="AH333" i="8" s="1"/>
  <c r="AG330" i="8"/>
  <c r="AI330" i="8" s="1"/>
  <c r="AG329" i="8"/>
  <c r="AG327" i="8"/>
  <c r="AG326" i="8"/>
  <c r="AH326" i="8" s="1"/>
  <c r="AG325" i="8"/>
  <c r="AI325" i="8" s="1"/>
  <c r="AG324" i="8"/>
  <c r="AG323" i="8"/>
  <c r="AG322" i="8"/>
  <c r="AG321" i="8"/>
  <c r="AG320" i="8"/>
  <c r="AG318" i="8"/>
  <c r="AI318" i="8" s="1"/>
  <c r="AG317" i="8"/>
  <c r="AG316" i="8"/>
  <c r="AG315" i="8"/>
  <c r="AG314" i="8"/>
  <c r="AG313" i="8"/>
  <c r="AG312" i="8"/>
  <c r="AI312" i="8" s="1"/>
  <c r="AG310" i="8"/>
  <c r="AG309" i="8"/>
  <c r="AG308" i="8"/>
  <c r="AG307" i="8"/>
  <c r="AI307" i="8" s="1"/>
  <c r="AG306" i="8"/>
  <c r="AG305" i="8"/>
  <c r="AG304" i="8"/>
  <c r="AG303" i="8"/>
  <c r="AG302" i="8"/>
  <c r="AG301" i="8"/>
  <c r="AI301" i="8" s="1"/>
  <c r="AG300" i="8"/>
  <c r="AG298" i="8"/>
  <c r="AG297" i="8"/>
  <c r="AG296" i="8"/>
  <c r="AG295" i="8"/>
  <c r="AG294" i="8"/>
  <c r="AI294" i="8" s="1"/>
  <c r="AG293" i="8"/>
  <c r="AG292" i="8"/>
  <c r="AH292" i="8" s="1"/>
  <c r="AG291" i="8"/>
  <c r="AG290" i="8"/>
  <c r="AI290" i="8" s="1"/>
  <c r="AG289" i="8"/>
  <c r="AG288" i="8"/>
  <c r="AG285" i="8"/>
  <c r="AG284" i="8"/>
  <c r="AG283" i="8"/>
  <c r="AG282" i="8"/>
  <c r="AI282" i="8" s="1"/>
  <c r="AG281" i="8"/>
  <c r="AG280" i="8"/>
  <c r="AH280" i="8" s="1"/>
  <c r="AG279" i="8"/>
  <c r="AG277" i="8"/>
  <c r="AG276" i="8"/>
  <c r="AG275" i="8"/>
  <c r="AI275" i="8" s="1"/>
  <c r="AG274" i="8"/>
  <c r="AG273" i="8"/>
  <c r="AG272" i="8"/>
  <c r="AH272" i="8" s="1"/>
  <c r="AG271" i="8"/>
  <c r="AI271" i="8" s="1"/>
  <c r="AG270" i="8"/>
  <c r="AG268" i="8"/>
  <c r="AG267" i="8"/>
  <c r="AG266" i="8"/>
  <c r="AG265" i="8"/>
  <c r="AG264" i="8"/>
  <c r="AI264" i="8" s="1"/>
  <c r="AG263" i="8"/>
  <c r="AH263" i="8" s="1"/>
  <c r="AG262" i="8"/>
  <c r="AG261" i="8"/>
  <c r="AG259" i="8"/>
  <c r="AG258" i="8"/>
  <c r="AG257" i="8"/>
  <c r="AI257" i="8" s="1"/>
  <c r="AG256" i="8"/>
  <c r="AG255" i="8"/>
  <c r="AG254" i="8"/>
  <c r="AH254" i="8" s="1"/>
  <c r="AG253" i="8"/>
  <c r="AI253" i="8" s="1"/>
  <c r="AG252" i="8"/>
  <c r="AG250" i="8"/>
  <c r="AG249" i="8"/>
  <c r="AG248" i="8"/>
  <c r="AG247" i="8"/>
  <c r="AH247" i="8" s="1"/>
  <c r="AG246" i="8"/>
  <c r="AI246" i="8" s="1"/>
  <c r="AG245" i="8"/>
  <c r="AG243" i="8"/>
  <c r="AG242" i="8"/>
  <c r="AG241" i="8"/>
  <c r="AG240" i="8"/>
  <c r="AG239" i="8"/>
  <c r="AI239" i="8" s="1"/>
  <c r="AG238" i="8"/>
  <c r="AG237" i="8"/>
  <c r="AG236" i="8"/>
  <c r="AG235" i="8"/>
  <c r="AI235" i="8" s="1"/>
  <c r="AG234" i="8"/>
  <c r="AH234" i="8" s="1"/>
  <c r="AG233" i="8"/>
  <c r="AG232" i="8"/>
  <c r="AG231" i="8"/>
  <c r="AG230" i="8"/>
  <c r="AG229" i="8"/>
  <c r="AI229" i="8" s="1"/>
  <c r="AG228" i="8"/>
  <c r="AG227" i="8"/>
  <c r="AH227" i="8" s="1"/>
  <c r="AG226" i="8"/>
  <c r="AG225" i="8"/>
  <c r="AG224" i="8"/>
  <c r="AG223" i="8"/>
  <c r="AI223" i="8" s="1"/>
  <c r="AG221" i="8"/>
  <c r="AG220" i="8"/>
  <c r="AG219" i="8"/>
  <c r="AG218" i="8"/>
  <c r="AI218" i="8" s="1"/>
  <c r="AG217" i="8"/>
  <c r="AG216" i="8"/>
  <c r="AG215" i="8"/>
  <c r="AG214" i="8"/>
  <c r="AG213" i="8"/>
  <c r="AH213" i="8" s="1"/>
  <c r="AG212" i="8"/>
  <c r="AI212" i="8" s="1"/>
  <c r="AG211" i="8"/>
  <c r="AG210" i="8"/>
  <c r="AG209" i="8"/>
  <c r="AG208" i="8"/>
  <c r="AH208" i="8" s="1"/>
  <c r="AG207" i="8"/>
  <c r="AG206" i="8"/>
  <c r="AI206" i="8" s="1"/>
  <c r="AG205" i="8"/>
  <c r="AG204" i="8"/>
  <c r="AG203" i="8"/>
  <c r="AH202" i="8"/>
  <c r="AG202" i="8"/>
  <c r="AI202" i="8" s="1"/>
  <c r="AG200" i="8"/>
  <c r="AG199" i="8"/>
  <c r="AG198" i="8"/>
  <c r="AG197" i="8"/>
  <c r="AH197" i="8" s="1"/>
  <c r="AG196" i="8"/>
  <c r="AG195" i="8"/>
  <c r="AI195" i="8" s="1"/>
  <c r="AG193" i="8"/>
  <c r="AG192" i="8"/>
  <c r="AG191" i="8"/>
  <c r="AG190" i="8"/>
  <c r="AG189" i="8"/>
  <c r="AH189" i="8" s="1"/>
  <c r="AG188" i="8"/>
  <c r="AI188" i="8" s="1"/>
  <c r="AG185" i="8"/>
  <c r="AG184" i="8"/>
  <c r="AG183" i="8"/>
  <c r="AH183" i="8" s="1"/>
  <c r="AG182" i="8"/>
  <c r="AI182" i="8" s="1"/>
  <c r="AG181" i="8"/>
  <c r="AG180" i="8"/>
  <c r="AG179" i="8"/>
  <c r="AH179" i="8" s="1"/>
  <c r="AG178" i="8"/>
  <c r="AG177" i="8"/>
  <c r="AG176" i="8"/>
  <c r="AI176" i="8" s="1"/>
  <c r="AG175" i="8"/>
  <c r="AH175" i="8" s="1"/>
  <c r="AG174" i="8"/>
  <c r="AG173" i="8"/>
  <c r="AG172" i="8"/>
  <c r="AG171" i="8"/>
  <c r="AH171" i="8" s="1"/>
  <c r="AG170" i="8"/>
  <c r="AI170" i="8" s="1"/>
  <c r="AG169" i="8"/>
  <c r="AG168" i="8"/>
  <c r="AG167" i="8"/>
  <c r="AG166" i="8"/>
  <c r="AI166" i="8" s="1"/>
  <c r="AG162" i="8"/>
  <c r="AG161" i="8"/>
  <c r="AH161" i="8" s="1"/>
  <c r="AG160" i="8"/>
  <c r="AG159" i="8"/>
  <c r="AG158" i="8"/>
  <c r="AG157" i="8"/>
  <c r="AI157" i="8" s="1"/>
  <c r="AG156" i="8"/>
  <c r="AG155" i="8"/>
  <c r="AG154" i="8"/>
  <c r="AG153" i="8"/>
  <c r="AH153" i="8" s="1"/>
  <c r="AG152" i="8"/>
  <c r="AG151" i="8"/>
  <c r="AI151" i="8" s="1"/>
  <c r="AG150" i="8"/>
  <c r="AG149" i="8"/>
  <c r="AH149" i="8" s="1"/>
  <c r="AG148" i="8"/>
  <c r="AG147" i="8"/>
  <c r="AI147" i="8" s="1"/>
  <c r="AG146" i="8"/>
  <c r="AG145" i="8"/>
  <c r="AH145" i="8" s="1"/>
  <c r="AG144" i="8"/>
  <c r="AG141" i="8"/>
  <c r="AH141" i="8" s="1"/>
  <c r="AG140" i="8"/>
  <c r="AG139" i="8"/>
  <c r="AI139" i="8" s="1"/>
  <c r="AG138" i="8"/>
  <c r="AG137" i="8"/>
  <c r="AH137" i="8" s="1"/>
  <c r="AG136" i="8"/>
  <c r="AG135" i="8"/>
  <c r="AG134" i="8"/>
  <c r="AG133" i="8"/>
  <c r="AI133" i="8" s="1"/>
  <c r="AG132" i="8"/>
  <c r="AG131" i="8"/>
  <c r="AG130" i="8"/>
  <c r="AG129" i="8"/>
  <c r="AI129" i="8" s="1"/>
  <c r="AG128" i="8"/>
  <c r="AG127" i="8"/>
  <c r="AG126" i="8"/>
  <c r="AG125" i="8"/>
  <c r="AH125" i="8" s="1"/>
  <c r="AG124" i="8"/>
  <c r="AG123" i="8"/>
  <c r="AI123" i="8" s="1"/>
  <c r="AG120" i="8"/>
  <c r="AH120" i="8" s="1"/>
  <c r="AG119" i="8"/>
  <c r="AG118" i="8"/>
  <c r="AG117" i="8"/>
  <c r="AG116" i="8"/>
  <c r="AH116" i="8" s="1"/>
  <c r="AG115" i="8"/>
  <c r="AI115" i="8" s="1"/>
  <c r="AG114" i="8"/>
  <c r="AG113" i="8"/>
  <c r="AG110" i="8"/>
  <c r="AH110" i="8" s="1"/>
  <c r="AG109" i="8"/>
  <c r="AI109" i="8" s="1"/>
  <c r="AG108" i="8"/>
  <c r="AG107" i="8"/>
  <c r="AG106" i="8"/>
  <c r="AH106" i="8" s="1"/>
  <c r="AG105" i="8"/>
  <c r="AG104" i="8"/>
  <c r="AG103" i="8"/>
  <c r="AI103" i="8" s="1"/>
  <c r="AH100" i="8"/>
  <c r="AG99" i="8"/>
  <c r="AH99" i="8" s="1"/>
  <c r="AG98" i="8"/>
  <c r="AI98" i="8" s="1"/>
  <c r="AG97" i="8"/>
  <c r="AG96" i="8"/>
  <c r="AG95" i="8"/>
  <c r="AH95" i="8" s="1"/>
  <c r="AG94" i="8"/>
  <c r="AI94" i="8" s="1"/>
  <c r="AG93" i="8"/>
  <c r="AG92" i="8"/>
  <c r="AG89" i="8"/>
  <c r="AH89" i="8" s="1"/>
  <c r="AG88" i="8"/>
  <c r="AI88" i="8" s="1"/>
  <c r="AG87" i="8"/>
  <c r="AG86" i="8"/>
  <c r="AG85" i="8"/>
  <c r="AH85" i="8" s="1"/>
  <c r="AG84" i="8"/>
  <c r="AI84" i="8" s="1"/>
  <c r="AG83" i="8"/>
  <c r="AG82" i="8"/>
  <c r="AG78" i="8"/>
  <c r="AH78" i="8" s="1"/>
  <c r="AG77" i="8"/>
  <c r="AI77" i="8" s="1"/>
  <c r="AG76" i="8"/>
  <c r="AG75" i="8"/>
  <c r="AG74" i="8"/>
  <c r="AH74" i="8" s="1"/>
  <c r="AG73" i="8"/>
  <c r="AI73" i="8" s="1"/>
  <c r="AG72" i="8"/>
  <c r="AG71" i="8"/>
  <c r="AG68" i="8"/>
  <c r="AH68" i="8" s="1"/>
  <c r="AG67" i="8"/>
  <c r="AI67" i="8" s="1"/>
  <c r="AG66" i="8"/>
  <c r="AG65" i="8"/>
  <c r="AG64" i="8"/>
  <c r="AH64" i="8" s="1"/>
  <c r="AG63" i="8"/>
  <c r="AI63" i="8" s="1"/>
  <c r="AG62" i="8"/>
  <c r="AG61" i="8"/>
  <c r="AG58" i="8"/>
  <c r="AH58" i="8" s="1"/>
  <c r="AG57" i="8"/>
  <c r="AI57" i="8" s="1"/>
  <c r="AG56" i="8"/>
  <c r="AG55" i="8"/>
  <c r="AG54" i="8"/>
  <c r="AH54" i="8" s="1"/>
  <c r="AG53" i="8"/>
  <c r="AI53" i="8" s="1"/>
  <c r="AG52" i="8"/>
  <c r="AG51" i="8"/>
  <c r="AG48" i="8"/>
  <c r="AH48" i="8" s="1"/>
  <c r="AG47" i="8"/>
  <c r="AI47" i="8" s="1"/>
  <c r="AG46" i="8"/>
  <c r="AG45" i="8"/>
  <c r="AG44" i="8"/>
  <c r="AH44" i="8" s="1"/>
  <c r="AG43" i="8"/>
  <c r="AI43" i="8" s="1"/>
  <c r="AG42" i="8"/>
  <c r="AG41" i="8"/>
  <c r="AG38" i="8"/>
  <c r="AH38" i="8" s="1"/>
  <c r="AG37" i="8"/>
  <c r="AI37" i="8" s="1"/>
  <c r="AG36" i="8"/>
  <c r="AG35" i="8"/>
  <c r="AG34" i="8"/>
  <c r="AH34" i="8" s="1"/>
  <c r="AG33" i="8"/>
  <c r="AI33" i="8" s="1"/>
  <c r="AG32" i="8"/>
  <c r="AG31" i="8"/>
  <c r="AG29" i="8"/>
  <c r="AH29" i="8" s="1"/>
  <c r="AG28" i="8"/>
  <c r="AI28" i="8" s="1"/>
  <c r="AG27" i="8"/>
  <c r="AG26" i="8"/>
  <c r="AG25" i="8"/>
  <c r="AH25" i="8" s="1"/>
  <c r="AG24" i="8"/>
  <c r="AI24" i="8" s="1"/>
  <c r="AG23" i="8"/>
  <c r="AG22" i="8"/>
  <c r="AG20" i="8"/>
  <c r="AH20" i="8" s="1"/>
  <c r="AG19" i="8"/>
  <c r="AI19" i="8" s="1"/>
  <c r="AG18" i="8"/>
  <c r="AG17" i="8"/>
  <c r="AG16" i="8"/>
  <c r="AH16" i="8" s="1"/>
  <c r="AG15" i="8"/>
  <c r="AI15" i="8" s="1"/>
  <c r="AG14" i="8"/>
  <c r="AG13" i="8"/>
  <c r="AH13" i="8" s="1"/>
  <c r="AG11" i="8"/>
  <c r="AH11" i="8" s="1"/>
  <c r="AG10" i="8"/>
  <c r="AI10" i="8" s="1"/>
  <c r="AG9" i="8"/>
  <c r="AH9" i="8" s="1"/>
  <c r="AG8" i="8"/>
  <c r="AH8" i="8" s="1"/>
  <c r="AG7" i="8"/>
  <c r="AH7" i="8" s="1"/>
  <c r="AG6" i="8"/>
  <c r="AI6" i="8" s="1"/>
  <c r="AG5" i="8"/>
  <c r="AH5" i="8" s="1"/>
  <c r="AG4" i="8"/>
  <c r="AH4" i="8" s="1"/>
  <c r="AG796" i="7"/>
  <c r="AH796" i="7" s="1"/>
  <c r="AG795" i="7"/>
  <c r="AH795" i="7" s="1"/>
  <c r="AG794" i="7"/>
  <c r="AH794" i="7" s="1"/>
  <c r="AG793" i="7"/>
  <c r="AH793" i="7" s="1"/>
  <c r="AG792" i="7"/>
  <c r="AH792" i="7" s="1"/>
  <c r="AG791" i="7"/>
  <c r="AH791" i="7" s="1"/>
  <c r="AG790" i="7"/>
  <c r="AH790" i="7" s="1"/>
  <c r="AG789" i="7"/>
  <c r="AH789" i="7" s="1"/>
  <c r="AG787" i="7"/>
  <c r="AH787" i="7" s="1"/>
  <c r="AG786" i="7"/>
  <c r="AH786" i="7" s="1"/>
  <c r="AG785" i="7"/>
  <c r="AH785" i="7" s="1"/>
  <c r="AG784" i="7"/>
  <c r="AH784" i="7" s="1"/>
  <c r="AG783" i="7"/>
  <c r="AH783" i="7" s="1"/>
  <c r="AG782" i="7"/>
  <c r="AH782" i="7" s="1"/>
  <c r="AG781" i="7"/>
  <c r="AH781" i="7" s="1"/>
  <c r="AG780" i="7"/>
  <c r="AH780" i="7" s="1"/>
  <c r="AG777" i="7"/>
  <c r="AH777" i="7" s="1"/>
  <c r="AG776" i="7"/>
  <c r="AH776" i="7" s="1"/>
  <c r="AG775" i="7"/>
  <c r="AH775" i="7" s="1"/>
  <c r="AG774" i="7"/>
  <c r="AH774" i="7" s="1"/>
  <c r="AG773" i="7"/>
  <c r="AH773" i="7" s="1"/>
  <c r="AH772" i="7"/>
  <c r="AH771" i="7"/>
  <c r="AG771" i="7"/>
  <c r="AG770" i="7"/>
  <c r="AH770" i="7" s="1"/>
  <c r="AG769" i="7"/>
  <c r="AH769" i="7" s="1"/>
  <c r="AG768" i="7"/>
  <c r="AH768" i="7" s="1"/>
  <c r="AG767" i="7"/>
  <c r="AH767" i="7" s="1"/>
  <c r="AG766" i="7"/>
  <c r="AH766" i="7" s="1"/>
  <c r="AG765" i="7"/>
  <c r="AH765" i="7" s="1"/>
  <c r="AG764" i="7"/>
  <c r="AH764" i="7" s="1"/>
  <c r="AH763" i="7"/>
  <c r="AG763" i="7"/>
  <c r="AG762" i="7"/>
  <c r="AH762" i="7" s="1"/>
  <c r="AG761" i="7"/>
  <c r="AH761" i="7" s="1"/>
  <c r="AG759" i="7"/>
  <c r="AH759" i="7" s="1"/>
  <c r="AG758" i="7"/>
  <c r="AH758" i="7" s="1"/>
  <c r="AG757" i="7"/>
  <c r="AH757" i="7" s="1"/>
  <c r="AG756" i="7"/>
  <c r="AH756" i="7" s="1"/>
  <c r="AG755" i="7"/>
  <c r="AH755" i="7" s="1"/>
  <c r="AH754" i="7"/>
  <c r="AG754" i="7"/>
  <c r="AG753" i="7"/>
  <c r="AH753" i="7" s="1"/>
  <c r="AG752" i="7"/>
  <c r="AH752" i="7" s="1"/>
  <c r="AG751" i="7"/>
  <c r="AH751" i="7" s="1"/>
  <c r="AG750" i="7"/>
  <c r="AH750" i="7" s="1"/>
  <c r="AG749" i="7"/>
  <c r="AH749" i="7" s="1"/>
  <c r="AG748" i="7"/>
  <c r="AH748" i="7" s="1"/>
  <c r="AH746" i="7"/>
  <c r="AG745" i="7"/>
  <c r="AH745" i="7" s="1"/>
  <c r="AG744" i="7"/>
  <c r="AH744" i="7" s="1"/>
  <c r="AG743" i="7"/>
  <c r="AH743" i="7" s="1"/>
  <c r="AG742" i="7"/>
  <c r="AH742" i="7" s="1"/>
  <c r="AG741" i="7"/>
  <c r="AH741" i="7" s="1"/>
  <c r="AG740" i="7"/>
  <c r="AH740" i="7" s="1"/>
  <c r="AG739" i="7"/>
  <c r="AH739" i="7" s="1"/>
  <c r="AG737" i="7"/>
  <c r="AH737" i="7" s="1"/>
  <c r="AG736" i="7"/>
  <c r="AH736" i="7" s="1"/>
  <c r="AG735" i="7"/>
  <c r="AH735" i="7" s="1"/>
  <c r="AG734" i="7"/>
  <c r="AH734" i="7" s="1"/>
  <c r="AG733" i="7"/>
  <c r="AH733" i="7" s="1"/>
  <c r="AG732" i="7"/>
  <c r="AH732" i="7" s="1"/>
  <c r="AG731" i="7"/>
  <c r="AH731" i="7" s="1"/>
  <c r="AG728" i="7"/>
  <c r="AH728" i="7" s="1"/>
  <c r="AG727" i="7"/>
  <c r="AH727" i="7" s="1"/>
  <c r="AG725" i="7"/>
  <c r="AH725" i="7" s="1"/>
  <c r="AG724" i="7"/>
  <c r="AH724" i="7" s="1"/>
  <c r="AG722" i="7"/>
  <c r="AH722" i="7" s="1"/>
  <c r="AG721" i="7"/>
  <c r="AH721" i="7" s="1"/>
  <c r="AG720" i="7"/>
  <c r="AH720" i="7" s="1"/>
  <c r="AG719" i="7"/>
  <c r="AH719" i="7" s="1"/>
  <c r="AG718" i="7"/>
  <c r="AH718" i="7" s="1"/>
  <c r="AG717" i="7"/>
  <c r="AH717" i="7" s="1"/>
  <c r="AG716" i="7"/>
  <c r="AH716" i="7" s="1"/>
  <c r="AG714" i="7"/>
  <c r="AH714" i="7" s="1"/>
  <c r="AG713" i="7"/>
  <c r="AH713" i="7" s="1"/>
  <c r="AG712" i="7"/>
  <c r="AH712" i="7" s="1"/>
  <c r="AG711" i="7"/>
  <c r="AH711" i="7" s="1"/>
  <c r="AG710" i="7"/>
  <c r="AH710" i="7" s="1"/>
  <c r="AG709" i="7"/>
  <c r="AH709" i="7" s="1"/>
  <c r="AG708" i="7"/>
  <c r="AH708" i="7" s="1"/>
  <c r="AG706" i="7"/>
  <c r="AH706" i="7" s="1"/>
  <c r="AG705" i="7"/>
  <c r="AH705" i="7" s="1"/>
  <c r="AG704" i="7"/>
  <c r="AH704" i="7" s="1"/>
  <c r="AG703" i="7"/>
  <c r="AH703" i="7" s="1"/>
  <c r="AG702" i="7"/>
  <c r="AH702" i="7" s="1"/>
  <c r="AG701" i="7"/>
  <c r="AH701" i="7" s="1"/>
  <c r="AG700" i="7"/>
  <c r="AH700" i="7" s="1"/>
  <c r="AG698" i="7"/>
  <c r="AH698" i="7" s="1"/>
  <c r="AG697" i="7"/>
  <c r="AH697" i="7" s="1"/>
  <c r="AG696" i="7"/>
  <c r="AH696" i="7" s="1"/>
  <c r="AG695" i="7"/>
  <c r="AH695" i="7" s="1"/>
  <c r="AG694" i="7"/>
  <c r="AH694" i="7" s="1"/>
  <c r="AG693" i="7"/>
  <c r="AH693" i="7" s="1"/>
  <c r="AG692" i="7"/>
  <c r="AH692" i="7" s="1"/>
  <c r="AG690" i="7"/>
  <c r="AH690" i="7" s="1"/>
  <c r="AG689" i="7"/>
  <c r="AH689" i="7" s="1"/>
  <c r="AG688" i="7"/>
  <c r="AH688" i="7" s="1"/>
  <c r="AG687" i="7"/>
  <c r="AH687" i="7" s="1"/>
  <c r="AG686" i="7"/>
  <c r="AH686" i="7" s="1"/>
  <c r="AG685" i="7"/>
  <c r="AH685" i="7" s="1"/>
  <c r="AG684" i="7"/>
  <c r="AH684" i="7" s="1"/>
  <c r="AG682" i="7"/>
  <c r="AH682" i="7" s="1"/>
  <c r="AG681" i="7"/>
  <c r="AH681" i="7" s="1"/>
  <c r="AG680" i="7"/>
  <c r="AH680" i="7" s="1"/>
  <c r="AG679" i="7"/>
  <c r="AH679" i="7" s="1"/>
  <c r="AG678" i="7"/>
  <c r="AH678" i="7" s="1"/>
  <c r="AG677" i="7"/>
  <c r="AH677" i="7" s="1"/>
  <c r="AH676" i="7"/>
  <c r="AG676" i="7"/>
  <c r="AG674" i="7"/>
  <c r="AH674" i="7" s="1"/>
  <c r="AG673" i="7"/>
  <c r="AH673" i="7" s="1"/>
  <c r="AG672" i="7"/>
  <c r="AH672" i="7" s="1"/>
  <c r="AG671" i="7"/>
  <c r="AH671" i="7" s="1"/>
  <c r="AG670" i="7"/>
  <c r="AH670" i="7" s="1"/>
  <c r="AG669" i="7"/>
  <c r="AH669" i="7" s="1"/>
  <c r="AG668" i="7"/>
  <c r="AH668" i="7" s="1"/>
  <c r="AG666" i="7"/>
  <c r="AH666" i="7" s="1"/>
  <c r="AG665" i="7"/>
  <c r="AH665" i="7" s="1"/>
  <c r="AG664" i="7"/>
  <c r="AH664" i="7" s="1"/>
  <c r="AG663" i="7"/>
  <c r="AH663" i="7" s="1"/>
  <c r="AG662" i="7"/>
  <c r="AH662" i="7" s="1"/>
  <c r="AG661" i="7"/>
  <c r="AH661" i="7" s="1"/>
  <c r="AG660" i="7"/>
  <c r="AH660" i="7" s="1"/>
  <c r="AG658" i="7"/>
  <c r="AH658" i="7" s="1"/>
  <c r="AG657" i="7"/>
  <c r="AH657" i="7" s="1"/>
  <c r="AG656" i="7"/>
  <c r="AH656" i="7" s="1"/>
  <c r="AG655" i="7"/>
  <c r="AH655" i="7" s="1"/>
  <c r="AG654" i="7"/>
  <c r="AH654" i="7" s="1"/>
  <c r="AG653" i="7"/>
  <c r="AH653" i="7" s="1"/>
  <c r="AG652" i="7"/>
  <c r="AH652" i="7" s="1"/>
  <c r="AG651" i="7"/>
  <c r="AH651" i="7" s="1"/>
  <c r="AG649" i="7"/>
  <c r="AH649" i="7" s="1"/>
  <c r="AG648" i="7"/>
  <c r="AH648" i="7" s="1"/>
  <c r="AG647" i="7"/>
  <c r="AH647" i="7" s="1"/>
  <c r="AG646" i="7"/>
  <c r="AH646" i="7" s="1"/>
  <c r="AG645" i="7"/>
  <c r="AH645" i="7" s="1"/>
  <c r="AG644" i="7"/>
  <c r="AH644" i="7" s="1"/>
  <c r="AG643" i="7"/>
  <c r="AH643" i="7" s="1"/>
  <c r="AG642" i="7"/>
  <c r="AH642" i="7" s="1"/>
  <c r="AG640" i="7"/>
  <c r="AH640" i="7" s="1"/>
  <c r="AG639" i="7"/>
  <c r="AH639" i="7" s="1"/>
  <c r="AG638" i="7"/>
  <c r="AH638" i="7" s="1"/>
  <c r="AG637" i="7"/>
  <c r="AH637" i="7" s="1"/>
  <c r="AG636" i="7"/>
  <c r="AH636" i="7" s="1"/>
  <c r="AG635" i="7"/>
  <c r="AH635" i="7" s="1"/>
  <c r="AG634" i="7"/>
  <c r="AH634" i="7" s="1"/>
  <c r="AG633" i="7"/>
  <c r="AH633" i="7" s="1"/>
  <c r="AG632" i="7"/>
  <c r="AH632" i="7" s="1"/>
  <c r="AG631" i="7"/>
  <c r="AH631" i="7" s="1"/>
  <c r="AG630" i="7"/>
  <c r="AH630" i="7" s="1"/>
  <c r="AG629" i="7"/>
  <c r="AH629" i="7" s="1"/>
  <c r="AG628" i="7"/>
  <c r="AH628" i="7" s="1"/>
  <c r="AG626" i="7"/>
  <c r="AH626" i="7" s="1"/>
  <c r="AG625" i="7"/>
  <c r="AH625" i="7" s="1"/>
  <c r="AG624" i="7"/>
  <c r="AH624" i="7" s="1"/>
  <c r="AG623" i="7"/>
  <c r="AH623" i="7" s="1"/>
  <c r="AG622" i="7"/>
  <c r="AH622" i="7" s="1"/>
  <c r="AG621" i="7"/>
  <c r="AH621" i="7" s="1"/>
  <c r="AH620" i="7"/>
  <c r="AG620" i="7"/>
  <c r="AG619" i="7"/>
  <c r="AH619" i="7" s="1"/>
  <c r="AG618" i="7"/>
  <c r="AH618" i="7" s="1"/>
  <c r="AG617" i="7"/>
  <c r="AH617" i="7" s="1"/>
  <c r="AG616" i="7"/>
  <c r="AH616" i="7" s="1"/>
  <c r="AG615" i="7"/>
  <c r="AH615" i="7" s="1"/>
  <c r="AG614" i="7"/>
  <c r="AH614" i="7" s="1"/>
  <c r="AG612" i="7"/>
  <c r="AH612" i="7" s="1"/>
  <c r="AG611" i="7"/>
  <c r="AH611" i="7" s="1"/>
  <c r="AG610" i="7"/>
  <c r="AH610" i="7" s="1"/>
  <c r="AG609" i="7"/>
  <c r="AH609" i="7" s="1"/>
  <c r="AG608" i="7"/>
  <c r="AH608" i="7" s="1"/>
  <c r="AG607" i="7"/>
  <c r="AH607" i="7" s="1"/>
  <c r="AG606" i="7"/>
  <c r="AH606" i="7" s="1"/>
  <c r="AG604" i="7"/>
  <c r="AH604" i="7" s="1"/>
  <c r="AG603" i="7"/>
  <c r="AH603" i="7" s="1"/>
  <c r="AG602" i="7"/>
  <c r="AH602" i="7" s="1"/>
  <c r="AG601" i="7"/>
  <c r="AH601" i="7" s="1"/>
  <c r="AG600" i="7"/>
  <c r="AH600" i="7" s="1"/>
  <c r="AG599" i="7"/>
  <c r="AH599" i="7" s="1"/>
  <c r="AG598" i="7"/>
  <c r="AH598" i="7" s="1"/>
  <c r="AG596" i="7"/>
  <c r="AH596" i="7" s="1"/>
  <c r="AG595" i="7"/>
  <c r="AH595" i="7" s="1"/>
  <c r="AG594" i="7"/>
  <c r="AH594" i="7" s="1"/>
  <c r="AG593" i="7"/>
  <c r="AH593" i="7" s="1"/>
  <c r="AG592" i="7"/>
  <c r="AH592" i="7" s="1"/>
  <c r="AG591" i="7"/>
  <c r="AH591" i="7" s="1"/>
  <c r="AG589" i="7"/>
  <c r="AH589" i="7" s="1"/>
  <c r="AG588" i="7"/>
  <c r="AH588" i="7" s="1"/>
  <c r="AG587" i="7"/>
  <c r="AH587" i="7" s="1"/>
  <c r="AG586" i="7"/>
  <c r="AH586" i="7" s="1"/>
  <c r="AG585" i="7"/>
  <c r="AH585" i="7" s="1"/>
  <c r="AH584" i="7"/>
  <c r="AG584" i="7"/>
  <c r="AG583" i="7"/>
  <c r="AH583" i="7" s="1"/>
  <c r="AG582" i="7"/>
  <c r="AH582" i="7" s="1"/>
  <c r="AG580" i="7"/>
  <c r="AH580" i="7" s="1"/>
  <c r="AG579" i="7"/>
  <c r="AH579" i="7" s="1"/>
  <c r="AG578" i="7"/>
  <c r="AH578" i="7" s="1"/>
  <c r="AH577" i="7"/>
  <c r="AG577" i="7"/>
  <c r="AG576" i="7"/>
  <c r="AH576" i="7" s="1"/>
  <c r="AG575" i="7"/>
  <c r="AH575" i="7" s="1"/>
  <c r="AG574" i="7"/>
  <c r="AH574" i="7" s="1"/>
  <c r="AG573" i="7"/>
  <c r="AH573" i="7" s="1"/>
  <c r="AG571" i="7"/>
  <c r="AH571" i="7" s="1"/>
  <c r="AG570" i="7"/>
  <c r="AH570" i="7" s="1"/>
  <c r="AG569" i="7"/>
  <c r="AH569" i="7" s="1"/>
  <c r="AG568" i="7"/>
  <c r="AH568" i="7" s="1"/>
  <c r="AG567" i="7"/>
  <c r="AH567" i="7" s="1"/>
  <c r="AG566" i="7"/>
  <c r="AH566" i="7" s="1"/>
  <c r="AG565" i="7"/>
  <c r="AH565" i="7" s="1"/>
  <c r="AG564" i="7"/>
  <c r="AH564" i="7" s="1"/>
  <c r="AG562" i="7"/>
  <c r="AH562" i="7" s="1"/>
  <c r="AG561" i="7"/>
  <c r="AH561" i="7" s="1"/>
  <c r="AG560" i="7"/>
  <c r="AH560" i="7" s="1"/>
  <c r="AH559" i="7"/>
  <c r="AG559" i="7"/>
  <c r="AG558" i="7"/>
  <c r="AH558" i="7" s="1"/>
  <c r="AG557" i="7"/>
  <c r="AH557" i="7" s="1"/>
  <c r="AG556" i="7"/>
  <c r="AH556" i="7" s="1"/>
  <c r="AG555" i="7"/>
  <c r="AH555" i="7" s="1"/>
  <c r="AG553" i="7"/>
  <c r="AH553" i="7" s="1"/>
  <c r="AG552" i="7"/>
  <c r="AH552" i="7" s="1"/>
  <c r="AG551" i="7"/>
  <c r="AH551" i="7" s="1"/>
  <c r="AG550" i="7"/>
  <c r="AH550" i="7" s="1"/>
  <c r="AG549" i="7"/>
  <c r="AH549" i="7" s="1"/>
  <c r="AG548" i="7"/>
  <c r="AH548" i="7" s="1"/>
  <c r="AG547" i="7"/>
  <c r="AH547" i="7" s="1"/>
  <c r="AG546" i="7"/>
  <c r="AH546" i="7" s="1"/>
  <c r="AG544" i="7"/>
  <c r="AH544" i="7" s="1"/>
  <c r="AG543" i="7"/>
  <c r="AH543" i="7" s="1"/>
  <c r="AG542" i="7"/>
  <c r="AH542" i="7" s="1"/>
  <c r="AH541" i="7"/>
  <c r="AG541" i="7"/>
  <c r="AG540" i="7"/>
  <c r="AH540" i="7" s="1"/>
  <c r="AG539" i="7"/>
  <c r="AH539" i="7" s="1"/>
  <c r="AG538" i="7"/>
  <c r="AH538" i="7" s="1"/>
  <c r="AG537" i="7"/>
  <c r="AH537" i="7" s="1"/>
  <c r="AG535" i="7"/>
  <c r="AH535" i="7" s="1"/>
  <c r="AG534" i="7"/>
  <c r="AH534" i="7" s="1"/>
  <c r="AG533" i="7"/>
  <c r="AH533" i="7" s="1"/>
  <c r="AG532" i="7"/>
  <c r="AH532" i="7" s="1"/>
  <c r="AG531" i="7"/>
  <c r="AH531" i="7" s="1"/>
  <c r="AG530" i="7"/>
  <c r="AH530" i="7" s="1"/>
  <c r="AG529" i="7"/>
  <c r="AH529" i="7" s="1"/>
  <c r="AG528" i="7"/>
  <c r="AH528" i="7" s="1"/>
  <c r="AG526" i="7"/>
  <c r="AH526" i="7" s="1"/>
  <c r="AG525" i="7"/>
  <c r="AH525" i="7" s="1"/>
  <c r="AG524" i="7"/>
  <c r="AH524" i="7" s="1"/>
  <c r="AH523" i="7"/>
  <c r="AG523" i="7"/>
  <c r="AG522" i="7"/>
  <c r="AH522" i="7" s="1"/>
  <c r="AG521" i="7"/>
  <c r="AH521" i="7" s="1"/>
  <c r="AG520" i="7"/>
  <c r="AH520" i="7" s="1"/>
  <c r="AG519" i="7"/>
  <c r="AH519" i="7" s="1"/>
  <c r="AG517" i="7"/>
  <c r="AH517" i="7" s="1"/>
  <c r="AG516" i="7"/>
  <c r="AH516" i="7" s="1"/>
  <c r="AG515" i="7"/>
  <c r="AH515" i="7" s="1"/>
  <c r="AG514" i="7"/>
  <c r="AH514" i="7" s="1"/>
  <c r="AG513" i="7"/>
  <c r="AH513" i="7" s="1"/>
  <c r="AG512" i="7"/>
  <c r="AH512" i="7" s="1"/>
  <c r="AG511" i="7"/>
  <c r="AH511" i="7" s="1"/>
  <c r="AG510" i="7"/>
  <c r="AH510" i="7" s="1"/>
  <c r="AG509" i="7"/>
  <c r="AH509" i="7" s="1"/>
  <c r="AG508" i="7"/>
  <c r="AH508" i="7" s="1"/>
  <c r="AG505" i="7"/>
  <c r="AH505" i="7" s="1"/>
  <c r="AH504" i="7"/>
  <c r="AG504" i="7"/>
  <c r="AG503" i="7"/>
  <c r="AH503" i="7" s="1"/>
  <c r="AG502" i="7"/>
  <c r="AH502" i="7" s="1"/>
  <c r="AG501" i="7"/>
  <c r="AH501" i="7" s="1"/>
  <c r="AG500" i="7"/>
  <c r="AH500" i="7" s="1"/>
  <c r="AG499" i="7"/>
  <c r="AH499" i="7" s="1"/>
  <c r="AG498" i="7"/>
  <c r="AH498" i="7" s="1"/>
  <c r="AG497" i="7"/>
  <c r="AH497" i="7" s="1"/>
  <c r="AG496" i="7"/>
  <c r="AH496" i="7" s="1"/>
  <c r="AG494" i="7"/>
  <c r="AH494" i="7" s="1"/>
  <c r="AH493" i="7"/>
  <c r="AG493" i="7"/>
  <c r="AG492" i="7"/>
  <c r="AH492" i="7" s="1"/>
  <c r="AG491" i="7"/>
  <c r="AH491" i="7" s="1"/>
  <c r="AG490" i="7"/>
  <c r="AH490" i="7" s="1"/>
  <c r="AG489" i="7"/>
  <c r="AH489" i="7" s="1"/>
  <c r="AG488" i="7"/>
  <c r="AH488" i="7" s="1"/>
  <c r="AG487" i="7"/>
  <c r="AH487" i="7" s="1"/>
  <c r="AG486" i="7"/>
  <c r="AH486" i="7" s="1"/>
  <c r="AG485" i="7"/>
  <c r="AH485" i="7" s="1"/>
  <c r="AG483" i="7"/>
  <c r="AH483" i="7" s="1"/>
  <c r="AG482" i="7"/>
  <c r="AH482" i="7" s="1"/>
  <c r="AG480" i="7"/>
  <c r="AH480" i="7" s="1"/>
  <c r="AG479" i="7"/>
  <c r="AH479" i="7" s="1"/>
  <c r="AG477" i="7"/>
  <c r="AH477" i="7" s="1"/>
  <c r="AG476" i="7"/>
  <c r="AH476" i="7" s="1"/>
  <c r="AG471" i="7"/>
  <c r="AH471" i="7" s="1"/>
  <c r="AH470" i="7"/>
  <c r="AG469" i="7"/>
  <c r="AH469" i="7" s="1"/>
  <c r="AG468" i="7"/>
  <c r="AH468" i="7" s="1"/>
  <c r="AG466" i="7"/>
  <c r="AH466" i="7" s="1"/>
  <c r="AG465" i="7"/>
  <c r="AH465" i="7" s="1"/>
  <c r="AG464" i="7"/>
  <c r="AH464" i="7" s="1"/>
  <c r="AG462" i="7"/>
  <c r="AH462" i="7" s="1"/>
  <c r="AG461" i="7"/>
  <c r="AH461" i="7" s="1"/>
  <c r="AG460" i="7"/>
  <c r="AH460" i="7" s="1"/>
  <c r="AH459" i="7"/>
  <c r="AG459" i="7"/>
  <c r="AG458" i="7"/>
  <c r="AH458" i="7" s="1"/>
  <c r="AG456" i="7"/>
  <c r="AH456" i="7" s="1"/>
  <c r="AG455" i="7"/>
  <c r="AH455" i="7" s="1"/>
  <c r="AG454" i="7"/>
  <c r="AH454" i="7" s="1"/>
  <c r="AG453" i="7"/>
  <c r="AH453" i="7" s="1"/>
  <c r="AG452" i="7"/>
  <c r="AH452" i="7" s="1"/>
  <c r="AG451" i="7"/>
  <c r="AH451" i="7" s="1"/>
  <c r="AG450" i="7"/>
  <c r="AH450" i="7" s="1"/>
  <c r="AG448" i="7"/>
  <c r="AH448" i="7" s="1"/>
  <c r="AG447" i="7"/>
  <c r="AH447" i="7" s="1"/>
  <c r="AG446" i="7"/>
  <c r="AH446" i="7" s="1"/>
  <c r="AG445" i="7"/>
  <c r="AH445" i="7" s="1"/>
  <c r="AG444" i="7"/>
  <c r="AH444" i="7" s="1"/>
  <c r="AG442" i="7"/>
  <c r="AH442" i="7" s="1"/>
  <c r="AG441" i="7"/>
  <c r="AH441" i="7" s="1"/>
  <c r="AH440" i="7"/>
  <c r="AG440" i="7"/>
  <c r="AG439" i="7"/>
  <c r="AH439" i="7" s="1"/>
  <c r="AG438" i="7"/>
  <c r="AH438" i="7" s="1"/>
  <c r="AG437" i="7"/>
  <c r="AH437" i="7" s="1"/>
  <c r="AG436" i="7"/>
  <c r="AH436" i="7" s="1"/>
  <c r="AG435" i="7"/>
  <c r="AH435" i="7" s="1"/>
  <c r="AG433" i="7"/>
  <c r="AH433" i="7" s="1"/>
  <c r="AG432" i="7"/>
  <c r="AH432" i="7" s="1"/>
  <c r="AG431" i="7"/>
  <c r="AH431" i="7" s="1"/>
  <c r="AG430" i="7"/>
  <c r="AH430" i="7" s="1"/>
  <c r="AG428" i="7"/>
  <c r="AH428" i="7" s="1"/>
  <c r="AG427" i="7"/>
  <c r="AH427" i="7" s="1"/>
  <c r="AG426" i="7"/>
  <c r="AH426" i="7" s="1"/>
  <c r="AG425" i="7"/>
  <c r="AH425" i="7" s="1"/>
  <c r="AG424" i="7"/>
  <c r="AH424" i="7" s="1"/>
  <c r="AH423" i="7"/>
  <c r="AG422" i="7"/>
  <c r="AH422" i="7" s="1"/>
  <c r="AG421" i="7"/>
  <c r="AH421" i="7" s="1"/>
  <c r="AG420" i="7"/>
  <c r="AH420" i="7" s="1"/>
  <c r="AG418" i="7"/>
  <c r="AH418" i="7" s="1"/>
  <c r="AG417" i="7"/>
  <c r="AH417" i="7" s="1"/>
  <c r="AG416" i="7"/>
  <c r="AH416" i="7" s="1"/>
  <c r="AG414" i="7"/>
  <c r="AH414" i="7" s="1"/>
  <c r="AG413" i="7"/>
  <c r="AH413" i="7" s="1"/>
  <c r="AG412" i="7"/>
  <c r="AH412" i="7" s="1"/>
  <c r="AG411" i="7"/>
  <c r="AH411" i="7" s="1"/>
  <c r="AG410" i="7"/>
  <c r="AH410" i="7" s="1"/>
  <c r="AG409" i="7"/>
  <c r="AH409" i="7" s="1"/>
  <c r="AG408" i="7"/>
  <c r="AH408" i="7" s="1"/>
  <c r="AG407" i="7"/>
  <c r="AH407" i="7" s="1"/>
  <c r="AG406" i="7"/>
  <c r="AH406" i="7" s="1"/>
  <c r="AG405" i="7"/>
  <c r="AH405" i="7" s="1"/>
  <c r="AG404" i="7"/>
  <c r="AH404" i="7" s="1"/>
  <c r="AG403" i="7"/>
  <c r="AH403" i="7" s="1"/>
  <c r="AG402" i="7"/>
  <c r="AH402" i="7" s="1"/>
  <c r="AG401" i="7"/>
  <c r="AH401" i="7" s="1"/>
  <c r="AG399" i="7"/>
  <c r="AH399" i="7" s="1"/>
  <c r="AG398" i="7"/>
  <c r="AH398" i="7" s="1"/>
  <c r="AG397" i="7"/>
  <c r="AH397" i="7" s="1"/>
  <c r="AG396" i="7"/>
  <c r="AH396" i="7" s="1"/>
  <c r="AG395" i="7"/>
  <c r="AH395" i="7" s="1"/>
  <c r="AG394" i="7"/>
  <c r="AH394" i="7" s="1"/>
  <c r="AG393" i="7"/>
  <c r="AH393" i="7" s="1"/>
  <c r="AG392" i="7"/>
  <c r="AH392" i="7" s="1"/>
  <c r="AG391" i="7"/>
  <c r="AH391" i="7" s="1"/>
  <c r="AG390" i="7"/>
  <c r="AH390" i="7" s="1"/>
  <c r="AG389" i="7"/>
  <c r="AH389" i="7" s="1"/>
  <c r="AG388" i="7"/>
  <c r="AH388" i="7" s="1"/>
  <c r="AG387" i="7"/>
  <c r="AH387" i="7" s="1"/>
  <c r="AG385" i="7"/>
  <c r="AH385" i="7" s="1"/>
  <c r="AG384" i="7"/>
  <c r="AH384" i="7" s="1"/>
  <c r="AG383" i="7"/>
  <c r="AH383" i="7" s="1"/>
  <c r="AG382" i="7"/>
  <c r="AH382" i="7" s="1"/>
  <c r="AG381" i="7"/>
  <c r="AH381" i="7" s="1"/>
  <c r="AG380" i="7"/>
  <c r="AH380" i="7" s="1"/>
  <c r="AG379" i="7"/>
  <c r="AH379" i="7" s="1"/>
  <c r="AG378" i="7"/>
  <c r="AH378" i="7" s="1"/>
  <c r="AG377" i="7"/>
  <c r="AH377" i="7" s="1"/>
  <c r="AG376" i="7"/>
  <c r="AH376" i="7" s="1"/>
  <c r="AG375" i="7"/>
  <c r="AH375" i="7" s="1"/>
  <c r="AG374" i="7"/>
  <c r="AH374" i="7" s="1"/>
  <c r="AG373" i="7"/>
  <c r="AH373" i="7" s="1"/>
  <c r="AG371" i="7"/>
  <c r="AH371" i="7" s="1"/>
  <c r="AG370" i="7"/>
  <c r="AH370" i="7" s="1"/>
  <c r="AG369" i="7"/>
  <c r="AH369" i="7" s="1"/>
  <c r="AG368" i="7"/>
  <c r="AH368" i="7" s="1"/>
  <c r="AG367" i="7"/>
  <c r="AH367" i="7" s="1"/>
  <c r="AG366" i="7"/>
  <c r="AH366" i="7" s="1"/>
  <c r="AG365" i="7"/>
  <c r="AH365" i="7" s="1"/>
  <c r="AG364" i="7"/>
  <c r="AH364" i="7" s="1"/>
  <c r="AG363" i="7"/>
  <c r="AH363" i="7" s="1"/>
  <c r="AG362" i="7"/>
  <c r="AH362" i="7" s="1"/>
  <c r="AG361" i="7"/>
  <c r="AH361" i="7" s="1"/>
  <c r="AG359" i="7"/>
  <c r="AH359" i="7" s="1"/>
  <c r="AG358" i="7"/>
  <c r="AH358" i="7" s="1"/>
  <c r="AG357" i="7"/>
  <c r="AH357" i="7" s="1"/>
  <c r="AG356" i="7"/>
  <c r="AH356" i="7" s="1"/>
  <c r="AG355" i="7"/>
  <c r="AH355" i="7" s="1"/>
  <c r="AG354" i="7"/>
  <c r="AH354" i="7" s="1"/>
  <c r="AG353" i="7"/>
  <c r="AH353" i="7" s="1"/>
  <c r="AH352" i="7"/>
  <c r="AG352" i="7"/>
  <c r="AG350" i="7"/>
  <c r="AH350" i="7" s="1"/>
  <c r="AG349" i="7"/>
  <c r="AH349" i="7" s="1"/>
  <c r="AG348" i="7"/>
  <c r="AH348" i="7" s="1"/>
  <c r="AG346" i="7"/>
  <c r="AH346" i="7" s="1"/>
  <c r="AG345" i="7"/>
  <c r="AH345" i="7" s="1"/>
  <c r="AG344" i="7"/>
  <c r="AH344" i="7" s="1"/>
  <c r="AG343" i="7"/>
  <c r="AH343" i="7" s="1"/>
  <c r="AG341" i="7"/>
  <c r="AH341" i="7" s="1"/>
  <c r="AG340" i="7"/>
  <c r="AH340" i="7" s="1"/>
  <c r="AG339" i="7"/>
  <c r="AH339" i="7" s="1"/>
  <c r="AG338" i="7"/>
  <c r="AH338" i="7" s="1"/>
  <c r="AG337" i="7"/>
  <c r="AH337" i="7" s="1"/>
  <c r="AG336" i="7"/>
  <c r="AH336" i="7" s="1"/>
  <c r="AG335" i="7"/>
  <c r="AH335" i="7" s="1"/>
  <c r="AG334" i="7"/>
  <c r="AH334" i="7" s="1"/>
  <c r="AG333" i="7"/>
  <c r="AH333" i="7" s="1"/>
  <c r="AG330" i="7"/>
  <c r="AH330" i="7" s="1"/>
  <c r="AG329" i="7"/>
  <c r="AH329" i="7" s="1"/>
  <c r="AG327" i="7"/>
  <c r="AH327" i="7" s="1"/>
  <c r="AG326" i="7"/>
  <c r="AH326" i="7" s="1"/>
  <c r="AG325" i="7"/>
  <c r="AH325" i="7" s="1"/>
  <c r="AG324" i="7"/>
  <c r="AH324" i="7" s="1"/>
  <c r="AG323" i="7"/>
  <c r="AH323" i="7" s="1"/>
  <c r="AG322" i="7"/>
  <c r="AH322" i="7" s="1"/>
  <c r="AG321" i="7"/>
  <c r="AH321" i="7" s="1"/>
  <c r="AG320" i="7"/>
  <c r="AH320" i="7" s="1"/>
  <c r="AG318" i="7"/>
  <c r="AH318" i="7" s="1"/>
  <c r="AG317" i="7"/>
  <c r="AH317" i="7" s="1"/>
  <c r="AG316" i="7"/>
  <c r="AH316" i="7" s="1"/>
  <c r="AG315" i="7"/>
  <c r="AH315" i="7" s="1"/>
  <c r="AG314" i="7"/>
  <c r="AH314" i="7" s="1"/>
  <c r="AG313" i="7"/>
  <c r="AH313" i="7" s="1"/>
  <c r="AG312" i="7"/>
  <c r="AH312" i="7" s="1"/>
  <c r="AG310" i="7"/>
  <c r="AH310" i="7" s="1"/>
  <c r="AG309" i="7"/>
  <c r="AH309" i="7" s="1"/>
  <c r="AG308" i="7"/>
  <c r="AH308" i="7" s="1"/>
  <c r="AG307" i="7"/>
  <c r="AH307" i="7" s="1"/>
  <c r="AG306" i="7"/>
  <c r="AH306" i="7" s="1"/>
  <c r="AG305" i="7"/>
  <c r="AH305" i="7" s="1"/>
  <c r="AG304" i="7"/>
  <c r="AH304" i="7" s="1"/>
  <c r="AG303" i="7"/>
  <c r="AH303" i="7" s="1"/>
  <c r="AG302" i="7"/>
  <c r="AH302" i="7" s="1"/>
  <c r="AG301" i="7"/>
  <c r="AH301" i="7" s="1"/>
  <c r="AG300" i="7"/>
  <c r="AH300" i="7" s="1"/>
  <c r="AG298" i="7"/>
  <c r="AH298" i="7" s="1"/>
  <c r="AG297" i="7"/>
  <c r="AH297" i="7" s="1"/>
  <c r="AG296" i="7"/>
  <c r="AH296" i="7" s="1"/>
  <c r="AG295" i="7"/>
  <c r="AH295" i="7" s="1"/>
  <c r="AG294" i="7"/>
  <c r="AH294" i="7" s="1"/>
  <c r="AG293" i="7"/>
  <c r="AH293" i="7" s="1"/>
  <c r="AG292" i="7"/>
  <c r="AH292" i="7" s="1"/>
  <c r="AG291" i="7"/>
  <c r="AH291" i="7" s="1"/>
  <c r="AG290" i="7"/>
  <c r="AH290" i="7" s="1"/>
  <c r="AG289" i="7"/>
  <c r="AH289" i="7" s="1"/>
  <c r="AG288" i="7"/>
  <c r="AH288" i="7" s="1"/>
  <c r="AG285" i="7"/>
  <c r="AH285" i="7" s="1"/>
  <c r="AG284" i="7"/>
  <c r="AH284" i="7" s="1"/>
  <c r="AG283" i="7"/>
  <c r="AH283" i="7" s="1"/>
  <c r="AG282" i="7"/>
  <c r="AH282" i="7" s="1"/>
  <c r="AG281" i="7"/>
  <c r="AH281" i="7" s="1"/>
  <c r="AG280" i="7"/>
  <c r="AH280" i="7" s="1"/>
  <c r="AG279" i="7"/>
  <c r="AH279" i="7" s="1"/>
  <c r="AG277" i="7"/>
  <c r="AH277" i="7" s="1"/>
  <c r="AG276" i="7"/>
  <c r="AH276" i="7" s="1"/>
  <c r="AG275" i="7"/>
  <c r="AH275" i="7" s="1"/>
  <c r="AG274" i="7"/>
  <c r="AH274" i="7" s="1"/>
  <c r="AG273" i="7"/>
  <c r="AH273" i="7" s="1"/>
  <c r="AG272" i="7"/>
  <c r="AH272" i="7" s="1"/>
  <c r="AG271" i="7"/>
  <c r="AH271" i="7" s="1"/>
  <c r="AG270" i="7"/>
  <c r="AH270" i="7" s="1"/>
  <c r="AG268" i="7"/>
  <c r="AH268" i="7" s="1"/>
  <c r="AG267" i="7"/>
  <c r="AH267" i="7" s="1"/>
  <c r="AG266" i="7"/>
  <c r="AH266" i="7" s="1"/>
  <c r="AG265" i="7"/>
  <c r="AH265" i="7" s="1"/>
  <c r="AG264" i="7"/>
  <c r="AH264" i="7" s="1"/>
  <c r="AG263" i="7"/>
  <c r="AH263" i="7" s="1"/>
  <c r="AG262" i="7"/>
  <c r="AH262" i="7" s="1"/>
  <c r="AG261" i="7"/>
  <c r="AH261" i="7" s="1"/>
  <c r="AG259" i="7"/>
  <c r="AH259" i="7" s="1"/>
  <c r="AG258" i="7"/>
  <c r="AH258" i="7" s="1"/>
  <c r="AG257" i="7"/>
  <c r="AH257" i="7" s="1"/>
  <c r="AG256" i="7"/>
  <c r="AH256" i="7" s="1"/>
  <c r="AG255" i="7"/>
  <c r="AH255" i="7" s="1"/>
  <c r="AG254" i="7"/>
  <c r="AH254" i="7" s="1"/>
  <c r="AG253" i="7"/>
  <c r="AH253" i="7" s="1"/>
  <c r="AG252" i="7"/>
  <c r="AH252" i="7" s="1"/>
  <c r="AG250" i="7"/>
  <c r="AH250" i="7" s="1"/>
  <c r="AG249" i="7"/>
  <c r="AH249" i="7" s="1"/>
  <c r="AG248" i="7"/>
  <c r="AH248" i="7" s="1"/>
  <c r="AG247" i="7"/>
  <c r="AH247" i="7" s="1"/>
  <c r="AG246" i="7"/>
  <c r="AH246" i="7" s="1"/>
  <c r="AG245" i="7"/>
  <c r="AH245" i="7" s="1"/>
  <c r="AG243" i="7"/>
  <c r="AH243" i="7" s="1"/>
  <c r="AG242" i="7"/>
  <c r="AH242" i="7" s="1"/>
  <c r="AG241" i="7"/>
  <c r="AH241" i="7" s="1"/>
  <c r="AG240" i="7"/>
  <c r="AH240" i="7" s="1"/>
  <c r="AG239" i="7"/>
  <c r="AH239" i="7" s="1"/>
  <c r="AG238" i="7"/>
  <c r="AH238" i="7" s="1"/>
  <c r="AG237" i="7"/>
  <c r="AH237" i="7" s="1"/>
  <c r="AG236" i="7"/>
  <c r="AH236" i="7" s="1"/>
  <c r="AG235" i="7"/>
  <c r="AH235" i="7" s="1"/>
  <c r="AG234" i="7"/>
  <c r="AH234" i="7" s="1"/>
  <c r="AG233" i="7"/>
  <c r="AH233" i="7" s="1"/>
  <c r="AH232" i="7"/>
  <c r="AG232" i="7"/>
  <c r="AG231" i="7"/>
  <c r="AH231" i="7" s="1"/>
  <c r="AG230" i="7"/>
  <c r="AH230" i="7" s="1"/>
  <c r="AG229" i="7"/>
  <c r="AH229" i="7" s="1"/>
  <c r="AG228" i="7"/>
  <c r="AH228" i="7" s="1"/>
  <c r="AG227" i="7"/>
  <c r="AH227" i="7" s="1"/>
  <c r="AG226" i="7"/>
  <c r="AH226" i="7" s="1"/>
  <c r="AG225" i="7"/>
  <c r="AH225" i="7" s="1"/>
  <c r="AG224" i="7"/>
  <c r="AH224" i="7" s="1"/>
  <c r="AG223" i="7"/>
  <c r="AH223" i="7" s="1"/>
  <c r="AG221" i="7"/>
  <c r="AH221" i="7" s="1"/>
  <c r="AG220" i="7"/>
  <c r="AH220" i="7" s="1"/>
  <c r="AG219" i="7"/>
  <c r="AH219" i="7" s="1"/>
  <c r="AG218" i="7"/>
  <c r="AH218" i="7" s="1"/>
  <c r="AG217" i="7"/>
  <c r="AH217" i="7" s="1"/>
  <c r="AG216" i="7"/>
  <c r="AH216" i="7" s="1"/>
  <c r="AG215" i="7"/>
  <c r="AH215" i="7" s="1"/>
  <c r="AG214" i="7"/>
  <c r="AH214" i="7" s="1"/>
  <c r="AG213" i="7"/>
  <c r="AH213" i="7" s="1"/>
  <c r="AG212" i="7"/>
  <c r="AH212" i="7" s="1"/>
  <c r="AG211" i="7"/>
  <c r="AH211" i="7" s="1"/>
  <c r="AG210" i="7"/>
  <c r="AH210" i="7" s="1"/>
  <c r="AG209" i="7"/>
  <c r="AH209" i="7" s="1"/>
  <c r="AG208" i="7"/>
  <c r="AH208" i="7" s="1"/>
  <c r="AG207" i="7"/>
  <c r="AH207" i="7" s="1"/>
  <c r="AG206" i="7"/>
  <c r="AH206" i="7" s="1"/>
  <c r="AG205" i="7"/>
  <c r="AH205" i="7" s="1"/>
  <c r="AG204" i="7"/>
  <c r="AH204" i="7" s="1"/>
  <c r="AG203" i="7"/>
  <c r="AH203" i="7" s="1"/>
  <c r="AG202" i="7"/>
  <c r="AH202" i="7" s="1"/>
  <c r="AG200" i="7"/>
  <c r="AH200" i="7" s="1"/>
  <c r="AG199" i="7"/>
  <c r="AH199" i="7" s="1"/>
  <c r="AG198" i="7"/>
  <c r="AH198" i="7" s="1"/>
  <c r="AG197" i="7"/>
  <c r="AH197" i="7" s="1"/>
  <c r="AG196" i="7"/>
  <c r="AH196" i="7" s="1"/>
  <c r="AG195" i="7"/>
  <c r="AH195" i="7" s="1"/>
  <c r="AG193" i="7"/>
  <c r="AH193" i="7" s="1"/>
  <c r="AG192" i="7"/>
  <c r="AH192" i="7" s="1"/>
  <c r="AG191" i="7"/>
  <c r="AH191" i="7" s="1"/>
  <c r="AG190" i="7"/>
  <c r="AH190" i="7" s="1"/>
  <c r="AG189" i="7"/>
  <c r="AH189" i="7" s="1"/>
  <c r="AG188" i="7"/>
  <c r="AH188" i="7" s="1"/>
  <c r="AG185" i="7"/>
  <c r="AH185" i="7" s="1"/>
  <c r="AG184" i="7"/>
  <c r="AH184" i="7" s="1"/>
  <c r="AG183" i="7"/>
  <c r="AH183" i="7" s="1"/>
  <c r="AG182" i="7"/>
  <c r="AH182" i="7" s="1"/>
  <c r="AG181" i="7"/>
  <c r="AH181" i="7" s="1"/>
  <c r="AG180" i="7"/>
  <c r="AH180" i="7" s="1"/>
  <c r="AG179" i="7"/>
  <c r="AH179" i="7" s="1"/>
  <c r="AG178" i="7"/>
  <c r="AH178" i="7" s="1"/>
  <c r="AG177" i="7"/>
  <c r="AH177" i="7" s="1"/>
  <c r="AG176" i="7"/>
  <c r="AH176" i="7" s="1"/>
  <c r="AG175" i="7"/>
  <c r="AH175" i="7" s="1"/>
  <c r="AG174" i="7"/>
  <c r="AH174" i="7" s="1"/>
  <c r="AG173" i="7"/>
  <c r="AH173" i="7" s="1"/>
  <c r="AG172" i="7"/>
  <c r="AH172" i="7" s="1"/>
  <c r="AG171" i="7"/>
  <c r="AH171" i="7" s="1"/>
  <c r="AG170" i="7"/>
  <c r="AH170" i="7" s="1"/>
  <c r="AG169" i="7"/>
  <c r="AH169" i="7" s="1"/>
  <c r="AG168" i="7"/>
  <c r="AH168" i="7" s="1"/>
  <c r="AG167" i="7"/>
  <c r="AH167" i="7" s="1"/>
  <c r="AG166" i="7"/>
  <c r="AH166" i="7" s="1"/>
  <c r="AG162" i="7"/>
  <c r="AH162" i="7" s="1"/>
  <c r="AG161" i="7"/>
  <c r="AH161" i="7" s="1"/>
  <c r="AG160" i="7"/>
  <c r="AH160" i="7" s="1"/>
  <c r="AG159" i="7"/>
  <c r="AH159" i="7" s="1"/>
  <c r="AG158" i="7"/>
  <c r="AH158" i="7" s="1"/>
  <c r="AG157" i="7"/>
  <c r="AH157" i="7" s="1"/>
  <c r="AG156" i="7"/>
  <c r="AH156" i="7" s="1"/>
  <c r="AG155" i="7"/>
  <c r="AH155" i="7" s="1"/>
  <c r="AG154" i="7"/>
  <c r="AH154" i="7" s="1"/>
  <c r="AG153" i="7"/>
  <c r="AH153" i="7" s="1"/>
  <c r="AG152" i="7"/>
  <c r="AH152" i="7" s="1"/>
  <c r="AG151" i="7"/>
  <c r="AH151" i="7" s="1"/>
  <c r="AG150" i="7"/>
  <c r="AH150" i="7" s="1"/>
  <c r="AG149" i="7"/>
  <c r="AH149" i="7" s="1"/>
  <c r="AG148" i="7"/>
  <c r="AH148" i="7" s="1"/>
  <c r="AG147" i="7"/>
  <c r="AH147" i="7" s="1"/>
  <c r="AG146" i="7"/>
  <c r="AH146" i="7" s="1"/>
  <c r="AG145" i="7"/>
  <c r="AH145" i="7" s="1"/>
  <c r="AG144" i="7"/>
  <c r="AH144" i="7" s="1"/>
  <c r="AG141" i="7"/>
  <c r="AH141" i="7" s="1"/>
  <c r="AG140" i="7"/>
  <c r="AH140" i="7" s="1"/>
  <c r="AG139" i="7"/>
  <c r="AH139" i="7" s="1"/>
  <c r="AG138" i="7"/>
  <c r="AH138" i="7" s="1"/>
  <c r="AG137" i="7"/>
  <c r="AH137" i="7" s="1"/>
  <c r="AG136" i="7"/>
  <c r="AH136" i="7" s="1"/>
  <c r="AG135" i="7"/>
  <c r="AH135" i="7" s="1"/>
  <c r="AG134" i="7"/>
  <c r="AH134" i="7" s="1"/>
  <c r="AG133" i="7"/>
  <c r="AH133" i="7" s="1"/>
  <c r="AG132" i="7"/>
  <c r="AH132" i="7" s="1"/>
  <c r="AG131" i="7"/>
  <c r="AH131" i="7" s="1"/>
  <c r="AG130" i="7"/>
  <c r="AH130" i="7" s="1"/>
  <c r="AG129" i="7"/>
  <c r="AH129" i="7" s="1"/>
  <c r="AG128" i="7"/>
  <c r="AH128" i="7" s="1"/>
  <c r="AG127" i="7"/>
  <c r="AH127" i="7" s="1"/>
  <c r="AG126" i="7"/>
  <c r="AH126" i="7" s="1"/>
  <c r="AG125" i="7"/>
  <c r="AH125" i="7" s="1"/>
  <c r="AG124" i="7"/>
  <c r="AH124" i="7" s="1"/>
  <c r="AG123" i="7"/>
  <c r="AH123" i="7" s="1"/>
  <c r="AG120" i="7"/>
  <c r="AH120" i="7" s="1"/>
  <c r="AG119" i="7"/>
  <c r="AH119" i="7" s="1"/>
  <c r="AG118" i="7"/>
  <c r="AH118" i="7" s="1"/>
  <c r="AG117" i="7"/>
  <c r="AH117" i="7" s="1"/>
  <c r="AG116" i="7"/>
  <c r="AH116" i="7" s="1"/>
  <c r="AG115" i="7"/>
  <c r="AH115" i="7" s="1"/>
  <c r="AG114" i="7"/>
  <c r="AH114" i="7" s="1"/>
  <c r="AG113" i="7"/>
  <c r="AH113" i="7" s="1"/>
  <c r="AG110" i="7"/>
  <c r="AH110" i="7" s="1"/>
  <c r="AG109" i="7"/>
  <c r="AH109" i="7" s="1"/>
  <c r="AG108" i="7"/>
  <c r="AH108" i="7" s="1"/>
  <c r="AG107" i="7"/>
  <c r="AH107" i="7" s="1"/>
  <c r="AG106" i="7"/>
  <c r="AH106" i="7" s="1"/>
  <c r="AG105" i="7"/>
  <c r="AH105" i="7" s="1"/>
  <c r="AG104" i="7"/>
  <c r="AH104" i="7" s="1"/>
  <c r="AG103" i="7"/>
  <c r="AH103" i="7" s="1"/>
  <c r="AH100" i="7"/>
  <c r="AH99" i="7"/>
  <c r="AG99" i="7"/>
  <c r="AG98" i="7"/>
  <c r="AH98" i="7" s="1"/>
  <c r="AG97" i="7"/>
  <c r="AH97" i="7" s="1"/>
  <c r="AG96" i="7"/>
  <c r="AH96" i="7" s="1"/>
  <c r="AG95" i="7"/>
  <c r="AH95" i="7" s="1"/>
  <c r="AG94" i="7"/>
  <c r="AH94" i="7" s="1"/>
  <c r="AG93" i="7"/>
  <c r="AH93" i="7" s="1"/>
  <c r="AG92" i="7"/>
  <c r="AH92" i="7" s="1"/>
  <c r="AG89" i="7"/>
  <c r="AH89" i="7" s="1"/>
  <c r="AG88" i="7"/>
  <c r="AH88" i="7" s="1"/>
  <c r="AG87" i="7"/>
  <c r="AH87" i="7" s="1"/>
  <c r="AG86" i="7"/>
  <c r="AH86" i="7" s="1"/>
  <c r="AG85" i="7"/>
  <c r="AH85" i="7" s="1"/>
  <c r="AG84" i="7"/>
  <c r="AH84" i="7" s="1"/>
  <c r="AG83" i="7"/>
  <c r="AH83" i="7" s="1"/>
  <c r="AG82" i="7"/>
  <c r="AH82" i="7" s="1"/>
  <c r="AH78" i="7"/>
  <c r="AG78" i="7"/>
  <c r="AG77" i="7"/>
  <c r="AH77" i="7" s="1"/>
  <c r="AG76" i="7"/>
  <c r="AH76" i="7" s="1"/>
  <c r="AG75" i="7"/>
  <c r="AH75" i="7" s="1"/>
  <c r="AG74" i="7"/>
  <c r="AH74" i="7" s="1"/>
  <c r="AG73" i="7"/>
  <c r="AH73" i="7" s="1"/>
  <c r="AG72" i="7"/>
  <c r="AH72" i="7" s="1"/>
  <c r="AG71" i="7"/>
  <c r="AH71" i="7" s="1"/>
  <c r="AG68" i="7"/>
  <c r="AH68" i="7" s="1"/>
  <c r="AG67" i="7"/>
  <c r="AH67" i="7" s="1"/>
  <c r="AG66" i="7"/>
  <c r="AH66" i="7" s="1"/>
  <c r="AG65" i="7"/>
  <c r="AH65" i="7" s="1"/>
  <c r="AG64" i="7"/>
  <c r="AH64" i="7" s="1"/>
  <c r="AG63" i="7"/>
  <c r="AH63" i="7" s="1"/>
  <c r="AG62" i="7"/>
  <c r="AH62" i="7" s="1"/>
  <c r="AG61" i="7"/>
  <c r="AH61" i="7" s="1"/>
  <c r="AH58" i="7"/>
  <c r="AG58" i="7"/>
  <c r="AG57" i="7"/>
  <c r="AH57" i="7" s="1"/>
  <c r="AG56" i="7"/>
  <c r="AH56" i="7" s="1"/>
  <c r="AG55" i="7"/>
  <c r="AH55" i="7" s="1"/>
  <c r="AG54" i="7"/>
  <c r="AH54" i="7" s="1"/>
  <c r="AG53" i="7"/>
  <c r="AH53" i="7" s="1"/>
  <c r="AG52" i="7"/>
  <c r="AH52" i="7" s="1"/>
  <c r="AG51" i="7"/>
  <c r="AH51" i="7" s="1"/>
  <c r="AG48" i="7"/>
  <c r="AH48" i="7" s="1"/>
  <c r="AG47" i="7"/>
  <c r="AH47" i="7" s="1"/>
  <c r="AG46" i="7"/>
  <c r="AH46" i="7" s="1"/>
  <c r="AG45" i="7"/>
  <c r="AH45" i="7" s="1"/>
  <c r="AG44" i="7"/>
  <c r="AH44" i="7" s="1"/>
  <c r="AG43" i="7"/>
  <c r="AH43" i="7" s="1"/>
  <c r="AG42" i="7"/>
  <c r="AH42" i="7" s="1"/>
  <c r="AG41" i="7"/>
  <c r="AH41" i="7" s="1"/>
  <c r="AH38" i="7"/>
  <c r="AG38" i="7"/>
  <c r="AG37" i="7"/>
  <c r="AH37" i="7" s="1"/>
  <c r="AG36" i="7"/>
  <c r="AH36" i="7" s="1"/>
  <c r="AG35" i="7"/>
  <c r="AH35" i="7" s="1"/>
  <c r="AG34" i="7"/>
  <c r="AH34" i="7" s="1"/>
  <c r="AG33" i="7"/>
  <c r="AH33" i="7" s="1"/>
  <c r="AG32" i="7"/>
  <c r="AH32" i="7" s="1"/>
  <c r="AG31" i="7"/>
  <c r="AH31" i="7" s="1"/>
  <c r="AG29" i="7"/>
  <c r="AH29" i="7" s="1"/>
  <c r="AG28" i="7"/>
  <c r="AH28" i="7" s="1"/>
  <c r="AG27" i="7"/>
  <c r="AH27" i="7" s="1"/>
  <c r="AG26" i="7"/>
  <c r="AH26" i="7" s="1"/>
  <c r="AG25" i="7"/>
  <c r="AH25" i="7" s="1"/>
  <c r="AG24" i="7"/>
  <c r="AH24" i="7" s="1"/>
  <c r="AG23" i="7"/>
  <c r="AH23" i="7" s="1"/>
  <c r="AG22" i="7"/>
  <c r="AH22" i="7" s="1"/>
  <c r="AG20" i="7"/>
  <c r="AH20" i="7" s="1"/>
  <c r="AG19" i="7"/>
  <c r="AH19" i="7" s="1"/>
  <c r="AG18" i="7"/>
  <c r="AH18" i="7" s="1"/>
  <c r="AG17" i="7"/>
  <c r="AH17" i="7" s="1"/>
  <c r="AH16" i="7"/>
  <c r="AG16" i="7"/>
  <c r="AG15" i="7"/>
  <c r="AH15" i="7" s="1"/>
  <c r="AG14" i="7"/>
  <c r="AH14" i="7" s="1"/>
  <c r="AG13" i="7"/>
  <c r="AH13" i="7" s="1"/>
  <c r="AG11" i="7"/>
  <c r="AH11" i="7" s="1"/>
  <c r="AG10" i="7"/>
  <c r="AH10" i="7" s="1"/>
  <c r="AH9" i="7"/>
  <c r="AG9" i="7"/>
  <c r="AG8" i="7"/>
  <c r="AH8" i="7" s="1"/>
  <c r="AG7" i="7"/>
  <c r="AH7" i="7" s="1"/>
  <c r="AG6" i="7"/>
  <c r="AH6" i="7" s="1"/>
  <c r="AG5" i="7"/>
  <c r="AH5" i="7" s="1"/>
  <c r="AG4" i="7"/>
  <c r="AH4" i="7" s="1"/>
  <c r="AH100" i="1"/>
  <c r="AH423" i="1"/>
  <c r="AH470" i="1"/>
  <c r="AH746" i="1"/>
  <c r="AH772" i="1"/>
  <c r="AH63" i="8" l="1"/>
  <c r="AH84" i="8"/>
  <c r="AH139" i="8"/>
  <c r="AH521" i="8"/>
  <c r="AH151" i="8"/>
  <c r="AH548" i="8"/>
  <c r="AI149" i="8"/>
  <c r="AH239" i="8"/>
  <c r="AH301" i="8"/>
  <c r="AH570" i="8"/>
  <c r="AH574" i="8"/>
  <c r="AI280" i="8"/>
  <c r="AH24" i="8"/>
  <c r="AH290" i="8"/>
  <c r="AH752" i="8"/>
  <c r="AH410" i="8"/>
  <c r="AH451" i="8"/>
  <c r="AH756" i="8"/>
  <c r="AI437" i="8"/>
  <c r="AI89" i="8"/>
  <c r="AH28" i="8"/>
  <c r="AH67" i="8"/>
  <c r="AH129" i="8"/>
  <c r="AH218" i="8"/>
  <c r="AH229" i="8"/>
  <c r="AH257" i="8"/>
  <c r="AH282" i="8"/>
  <c r="AH294" i="8"/>
  <c r="AH414" i="8"/>
  <c r="AH432" i="8"/>
  <c r="AH455" i="8"/>
  <c r="AH530" i="8"/>
  <c r="AH552" i="8"/>
  <c r="AH583" i="8"/>
  <c r="AI29" i="8"/>
  <c r="AI110" i="8"/>
  <c r="AI197" i="8"/>
  <c r="AI326" i="8"/>
  <c r="AI524" i="8"/>
  <c r="AH6" i="8"/>
  <c r="AH43" i="8"/>
  <c r="AH170" i="8"/>
  <c r="AH212" i="8"/>
  <c r="AH223" i="8"/>
  <c r="AH271" i="8"/>
  <c r="AH460" i="8"/>
  <c r="AH512" i="8"/>
  <c r="AH534" i="8"/>
  <c r="AH557" i="8"/>
  <c r="AH748" i="8"/>
  <c r="AI48" i="8"/>
  <c r="AI141" i="8"/>
  <c r="AI361" i="8"/>
  <c r="AI594" i="8"/>
  <c r="AH10" i="8"/>
  <c r="AH47" i="8"/>
  <c r="AH88" i="8"/>
  <c r="AH147" i="8"/>
  <c r="AH157" i="8"/>
  <c r="AH312" i="8"/>
  <c r="AH406" i="8"/>
  <c r="AH441" i="8"/>
  <c r="AH516" i="8"/>
  <c r="AH539" i="8"/>
  <c r="AH566" i="8"/>
  <c r="AI68" i="8"/>
  <c r="AI125" i="8"/>
  <c r="AI247" i="8"/>
  <c r="AI662" i="8"/>
  <c r="AH18" i="8"/>
  <c r="AI18" i="8"/>
  <c r="AH36" i="8"/>
  <c r="AI36" i="8"/>
  <c r="AH61" i="8"/>
  <c r="AI61" i="8"/>
  <c r="AH76" i="8"/>
  <c r="AI76" i="8"/>
  <c r="AH155" i="8"/>
  <c r="AI155" i="8"/>
  <c r="AH158" i="8"/>
  <c r="AI158" i="8"/>
  <c r="AH209" i="8"/>
  <c r="AI209" i="8"/>
  <c r="AH237" i="8"/>
  <c r="AI237" i="8"/>
  <c r="AH245" i="8"/>
  <c r="AI245" i="8"/>
  <c r="AH256" i="8"/>
  <c r="AI256" i="8"/>
  <c r="AH288" i="8"/>
  <c r="AI288" i="8"/>
  <c r="AH298" i="8"/>
  <c r="AI298" i="8"/>
  <c r="AH309" i="8"/>
  <c r="AI309" i="8"/>
  <c r="AH317" i="8"/>
  <c r="AI317" i="8"/>
  <c r="AH343" i="8"/>
  <c r="AI343" i="8"/>
  <c r="AH353" i="8"/>
  <c r="AI353" i="8"/>
  <c r="AH362" i="8"/>
  <c r="AI362" i="8"/>
  <c r="AH370" i="8"/>
  <c r="AI370" i="8"/>
  <c r="AH379" i="8"/>
  <c r="AI379" i="8"/>
  <c r="AH401" i="8"/>
  <c r="AI401" i="8"/>
  <c r="AH408" i="8"/>
  <c r="AI408" i="8"/>
  <c r="AH431" i="8"/>
  <c r="AI431" i="8"/>
  <c r="AH438" i="8"/>
  <c r="AI438" i="8"/>
  <c r="AH450" i="8"/>
  <c r="AI450" i="8"/>
  <c r="AH456" i="8"/>
  <c r="AI456" i="8"/>
  <c r="AH469" i="8"/>
  <c r="AI469" i="8"/>
  <c r="AH485" i="8"/>
  <c r="AI485" i="8"/>
  <c r="AH493" i="8"/>
  <c r="AI493" i="8"/>
  <c r="AH502" i="8"/>
  <c r="AI502" i="8"/>
  <c r="AH511" i="8"/>
  <c r="AI511" i="8"/>
  <c r="AH517" i="8"/>
  <c r="AI517" i="8"/>
  <c r="AH529" i="8"/>
  <c r="AI529" i="8"/>
  <c r="AH663" i="8"/>
  <c r="AI663" i="8"/>
  <c r="AH677" i="8"/>
  <c r="AI677" i="8"/>
  <c r="AH686" i="8"/>
  <c r="AI686" i="8"/>
  <c r="AH695" i="8"/>
  <c r="AI695" i="8"/>
  <c r="AH700" i="8"/>
  <c r="AI700" i="8"/>
  <c r="AH709" i="8"/>
  <c r="AI709" i="8"/>
  <c r="AH728" i="8"/>
  <c r="AI728" i="8"/>
  <c r="AH743" i="8"/>
  <c r="AI743" i="8"/>
  <c r="AH753" i="8"/>
  <c r="AI753" i="8"/>
  <c r="AH764" i="8"/>
  <c r="AI764" i="8"/>
  <c r="AH15" i="8"/>
  <c r="AH23" i="8"/>
  <c r="AI23" i="8"/>
  <c r="AH26" i="8"/>
  <c r="AI26" i="8"/>
  <c r="AH33" i="8"/>
  <c r="AH42" i="8"/>
  <c r="AI42" i="8"/>
  <c r="AH45" i="8"/>
  <c r="AI45" i="8"/>
  <c r="AH53" i="8"/>
  <c r="AH62" i="8"/>
  <c r="AI62" i="8"/>
  <c r="AH65" i="8"/>
  <c r="AI65" i="8"/>
  <c r="AH73" i="8"/>
  <c r="AH83" i="8"/>
  <c r="AI83" i="8"/>
  <c r="AH86" i="8"/>
  <c r="AI86" i="8"/>
  <c r="AH94" i="8"/>
  <c r="AH109" i="8"/>
  <c r="AH118" i="8"/>
  <c r="AI118" i="8"/>
  <c r="AH123" i="8"/>
  <c r="AH127" i="8"/>
  <c r="AI127" i="8"/>
  <c r="AH130" i="8"/>
  <c r="AI130" i="8"/>
  <c r="AH133" i="8"/>
  <c r="AH140" i="8"/>
  <c r="AI140" i="8"/>
  <c r="AH146" i="8"/>
  <c r="AI146" i="8"/>
  <c r="AH152" i="8"/>
  <c r="AI152" i="8"/>
  <c r="AH156" i="8"/>
  <c r="AI156" i="8"/>
  <c r="AH159" i="8"/>
  <c r="AI159" i="8"/>
  <c r="AH169" i="8"/>
  <c r="AI169" i="8"/>
  <c r="AH172" i="8"/>
  <c r="AI172" i="8"/>
  <c r="AH182" i="8"/>
  <c r="AH191" i="8"/>
  <c r="AI191" i="8"/>
  <c r="AH195" i="8"/>
  <c r="AH199" i="8"/>
  <c r="AI199" i="8"/>
  <c r="AH203" i="8"/>
  <c r="AI203" i="8"/>
  <c r="AH206" i="8"/>
  <c r="AH210" i="8"/>
  <c r="AI210" i="8"/>
  <c r="AH217" i="8"/>
  <c r="AI217" i="8"/>
  <c r="AH220" i="8"/>
  <c r="AI220" i="8"/>
  <c r="AH224" i="8"/>
  <c r="AI224" i="8"/>
  <c r="AH228" i="8"/>
  <c r="AI228" i="8"/>
  <c r="AH231" i="8"/>
  <c r="AI231" i="8"/>
  <c r="AH238" i="8"/>
  <c r="AI238" i="8"/>
  <c r="AH241" i="8"/>
  <c r="AI241" i="8"/>
  <c r="AH249" i="8"/>
  <c r="AI249" i="8"/>
  <c r="AH253" i="8"/>
  <c r="AH261" i="8"/>
  <c r="AI261" i="8"/>
  <c r="AH264" i="8"/>
  <c r="AH268" i="8"/>
  <c r="AI268" i="8"/>
  <c r="AH275" i="8"/>
  <c r="AH283" i="8"/>
  <c r="AI283" i="8"/>
  <c r="AH289" i="8"/>
  <c r="AI289" i="8"/>
  <c r="AH295" i="8"/>
  <c r="AI295" i="8"/>
  <c r="AH300" i="8"/>
  <c r="AI300" i="8"/>
  <c r="AH303" i="8"/>
  <c r="AI303" i="8"/>
  <c r="AH310" i="8"/>
  <c r="AI310" i="8"/>
  <c r="AH314" i="8"/>
  <c r="AI314" i="8"/>
  <c r="AH322" i="8"/>
  <c r="AI322" i="8"/>
  <c r="AH325" i="8"/>
  <c r="AH335" i="8"/>
  <c r="AI335" i="8"/>
  <c r="AH339" i="8"/>
  <c r="AI339" i="8"/>
  <c r="AH344" i="8"/>
  <c r="AI344" i="8"/>
  <c r="AH349" i="8"/>
  <c r="AI349" i="8"/>
  <c r="AH354" i="8"/>
  <c r="AI354" i="8"/>
  <c r="AH358" i="8"/>
  <c r="AI358" i="8"/>
  <c r="AH363" i="8"/>
  <c r="AI363" i="8"/>
  <c r="AH367" i="8"/>
  <c r="AI367" i="8"/>
  <c r="AH371" i="8"/>
  <c r="AI371" i="8"/>
  <c r="AH376" i="8"/>
  <c r="AI376" i="8"/>
  <c r="AH380" i="8"/>
  <c r="AI380" i="8"/>
  <c r="AH384" i="8"/>
  <c r="AI384" i="8"/>
  <c r="AH389" i="8"/>
  <c r="AI389" i="8"/>
  <c r="AH393" i="8"/>
  <c r="AI393" i="8"/>
  <c r="AH397" i="8"/>
  <c r="AI397" i="8"/>
  <c r="AH402" i="8"/>
  <c r="AI402" i="8"/>
  <c r="AH409" i="8"/>
  <c r="AI409" i="8"/>
  <c r="AH412" i="8"/>
  <c r="AI412" i="8"/>
  <c r="AH416" i="8"/>
  <c r="AI416" i="8"/>
  <c r="AH420" i="8"/>
  <c r="AH424" i="8"/>
  <c r="AI424" i="8"/>
  <c r="AH427" i="8"/>
  <c r="AH436" i="8"/>
  <c r="AI436" i="8"/>
  <c r="AH439" i="8"/>
  <c r="AI439" i="8"/>
  <c r="AH442" i="8"/>
  <c r="AI442" i="8"/>
  <c r="AH446" i="8"/>
  <c r="AH454" i="8"/>
  <c r="AI454" i="8"/>
  <c r="AH458" i="8"/>
  <c r="AI458" i="8"/>
  <c r="AH465" i="8"/>
  <c r="AH471" i="8"/>
  <c r="AI471" i="8"/>
  <c r="AH480" i="8"/>
  <c r="AI480" i="8"/>
  <c r="AH486" i="8"/>
  <c r="AI486" i="8"/>
  <c r="AH490" i="8"/>
  <c r="AI490" i="8"/>
  <c r="AH503" i="8"/>
  <c r="AI503" i="8"/>
  <c r="AH508" i="8"/>
  <c r="AH515" i="8"/>
  <c r="AI515" i="8"/>
  <c r="AH519" i="8"/>
  <c r="AI519" i="8"/>
  <c r="AH522" i="8"/>
  <c r="AI522" i="8"/>
  <c r="AH525" i="8"/>
  <c r="AH533" i="8"/>
  <c r="AI533" i="8"/>
  <c r="AH537" i="8"/>
  <c r="AI537" i="8"/>
  <c r="AH540" i="8"/>
  <c r="AI540" i="8"/>
  <c r="AH543" i="8"/>
  <c r="AH551" i="8"/>
  <c r="AI551" i="8"/>
  <c r="AH555" i="8"/>
  <c r="AI555" i="8"/>
  <c r="AH558" i="8"/>
  <c r="AI558" i="8"/>
  <c r="AH561" i="8"/>
  <c r="AH569" i="8"/>
  <c r="AI569" i="8"/>
  <c r="AH573" i="8"/>
  <c r="AI573" i="8"/>
  <c r="AH576" i="8"/>
  <c r="AI576" i="8"/>
  <c r="AH580" i="8"/>
  <c r="AI580" i="8"/>
  <c r="AH584" i="8"/>
  <c r="AI584" i="8"/>
  <c r="AH588" i="8"/>
  <c r="AI588" i="8"/>
  <c r="AH593" i="8"/>
  <c r="AI593" i="8"/>
  <c r="AH598" i="8"/>
  <c r="AI598" i="8"/>
  <c r="AH602" i="8"/>
  <c r="AI602" i="8"/>
  <c r="AH611" i="8"/>
  <c r="AI611" i="8"/>
  <c r="AH616" i="8"/>
  <c r="AI616" i="8"/>
  <c r="AH620" i="8"/>
  <c r="AI620" i="8"/>
  <c r="AH624" i="8"/>
  <c r="AI624" i="8"/>
  <c r="AH629" i="8"/>
  <c r="AI629" i="8"/>
  <c r="AH633" i="8"/>
  <c r="AI633" i="8"/>
  <c r="AH637" i="8"/>
  <c r="AI637" i="8"/>
  <c r="AH642" i="8"/>
  <c r="AI642" i="8"/>
  <c r="AH646" i="8"/>
  <c r="AI646" i="8"/>
  <c r="AH651" i="8"/>
  <c r="AI651" i="8"/>
  <c r="AH655" i="8"/>
  <c r="AI655" i="8"/>
  <c r="AH660" i="8"/>
  <c r="AI660" i="8"/>
  <c r="AH664" i="8"/>
  <c r="AI664" i="8"/>
  <c r="AH669" i="8"/>
  <c r="AI669" i="8"/>
  <c r="AH673" i="8"/>
  <c r="AI673" i="8"/>
  <c r="AH678" i="8"/>
  <c r="AI678" i="8"/>
  <c r="AH682" i="8"/>
  <c r="AI682" i="8"/>
  <c r="AH687" i="8"/>
  <c r="AI687" i="8"/>
  <c r="AH692" i="8"/>
  <c r="AI692" i="8"/>
  <c r="AH696" i="8"/>
  <c r="AI696" i="8"/>
  <c r="AH701" i="8"/>
  <c r="AI701" i="8"/>
  <c r="AH705" i="8"/>
  <c r="AI705" i="8"/>
  <c r="AH710" i="8"/>
  <c r="AI710" i="8"/>
  <c r="AH714" i="8"/>
  <c r="AI714" i="8"/>
  <c r="AH719" i="8"/>
  <c r="AI719" i="8"/>
  <c r="AH724" i="8"/>
  <c r="AI724" i="8"/>
  <c r="AH731" i="8"/>
  <c r="AI731" i="8"/>
  <c r="AH735" i="8"/>
  <c r="AI735" i="8"/>
  <c r="AH740" i="8"/>
  <c r="AI740" i="8"/>
  <c r="AH751" i="8"/>
  <c r="AI751" i="8"/>
  <c r="AH754" i="8"/>
  <c r="AI754" i="8"/>
  <c r="AH757" i="8"/>
  <c r="AI757" i="8"/>
  <c r="AH761" i="8"/>
  <c r="AI765" i="8"/>
  <c r="AH765" i="8"/>
  <c r="AI25" i="8"/>
  <c r="AI44" i="8"/>
  <c r="AI64" i="8"/>
  <c r="AI85" i="8"/>
  <c r="AI106" i="8"/>
  <c r="AI137" i="8"/>
  <c r="AI161" i="8"/>
  <c r="AI145" i="8"/>
  <c r="AI171" i="8"/>
  <c r="AI254" i="8"/>
  <c r="AI292" i="8"/>
  <c r="AI333" i="8"/>
  <c r="AI364" i="8"/>
  <c r="AI461" i="8"/>
  <c r="AI542" i="8"/>
  <c r="AI607" i="8"/>
  <c r="AI685" i="8"/>
  <c r="AH41" i="8"/>
  <c r="AI41" i="8"/>
  <c r="AH56" i="8"/>
  <c r="AI56" i="8"/>
  <c r="AH114" i="8"/>
  <c r="AI114" i="8"/>
  <c r="AH126" i="8"/>
  <c r="AI126" i="8"/>
  <c r="AH168" i="8"/>
  <c r="AI168" i="8"/>
  <c r="AH178" i="8"/>
  <c r="AI178" i="8"/>
  <c r="AH190" i="8"/>
  <c r="AI190" i="8"/>
  <c r="AH219" i="8"/>
  <c r="AI219" i="8"/>
  <c r="AH230" i="8"/>
  <c r="AI230" i="8"/>
  <c r="AH240" i="8"/>
  <c r="AI240" i="8"/>
  <c r="AH248" i="8"/>
  <c r="AI248" i="8"/>
  <c r="AH259" i="8"/>
  <c r="AI259" i="8"/>
  <c r="AH267" i="8"/>
  <c r="AI267" i="8"/>
  <c r="AH279" i="8"/>
  <c r="AI279" i="8"/>
  <c r="AH291" i="8"/>
  <c r="AI291" i="8"/>
  <c r="AH302" i="8"/>
  <c r="AI302" i="8"/>
  <c r="AH306" i="8"/>
  <c r="AI306" i="8"/>
  <c r="AH313" i="8"/>
  <c r="AI313" i="8"/>
  <c r="AH321" i="8"/>
  <c r="AI321" i="8"/>
  <c r="AH329" i="8"/>
  <c r="AI329" i="8"/>
  <c r="AH338" i="8"/>
  <c r="AI338" i="8"/>
  <c r="AH348" i="8"/>
  <c r="AI348" i="8"/>
  <c r="AH357" i="8"/>
  <c r="AI357" i="8"/>
  <c r="AH366" i="8"/>
  <c r="AI366" i="8"/>
  <c r="AH375" i="8"/>
  <c r="AI375" i="8"/>
  <c r="AH383" i="8"/>
  <c r="AI383" i="8"/>
  <c r="AH388" i="8"/>
  <c r="AI388" i="8"/>
  <c r="AH396" i="8"/>
  <c r="AI396" i="8"/>
  <c r="AH405" i="8"/>
  <c r="AI405" i="8"/>
  <c r="AH411" i="8"/>
  <c r="AI411" i="8"/>
  <c r="AH435" i="8"/>
  <c r="AI435" i="8"/>
  <c r="AH453" i="8"/>
  <c r="AI453" i="8"/>
  <c r="AH479" i="8"/>
  <c r="AI479" i="8"/>
  <c r="AH489" i="8"/>
  <c r="AI489" i="8"/>
  <c r="AH498" i="8"/>
  <c r="AI498" i="8"/>
  <c r="AH514" i="8"/>
  <c r="AI514" i="8"/>
  <c r="AH532" i="8"/>
  <c r="AI532" i="8"/>
  <c r="AH535" i="8"/>
  <c r="AI535" i="8"/>
  <c r="AH547" i="8"/>
  <c r="AI547" i="8"/>
  <c r="AH550" i="8"/>
  <c r="AI550" i="8"/>
  <c r="AH553" i="8"/>
  <c r="AI553" i="8"/>
  <c r="AH565" i="8"/>
  <c r="AI565" i="8"/>
  <c r="AH568" i="8"/>
  <c r="AI568" i="8"/>
  <c r="AH571" i="8"/>
  <c r="AI571" i="8"/>
  <c r="AH575" i="8"/>
  <c r="AI575" i="8"/>
  <c r="AH579" i="8"/>
  <c r="AI579" i="8"/>
  <c r="AH587" i="8"/>
  <c r="AI587" i="8"/>
  <c r="AH592" i="8"/>
  <c r="AI592" i="8"/>
  <c r="AH596" i="8"/>
  <c r="AI596" i="8"/>
  <c r="AH601" i="8"/>
  <c r="AI601" i="8"/>
  <c r="AH606" i="8"/>
  <c r="AI606" i="8"/>
  <c r="AH610" i="8"/>
  <c r="AI610" i="8"/>
  <c r="AH615" i="8"/>
  <c r="AI615" i="8"/>
  <c r="AH619" i="8"/>
  <c r="AI619" i="8"/>
  <c r="AH623" i="8"/>
  <c r="AI623" i="8"/>
  <c r="AH628" i="8"/>
  <c r="AI628" i="8"/>
  <c r="AH632" i="8"/>
  <c r="AI632" i="8"/>
  <c r="AH636" i="8"/>
  <c r="AI636" i="8"/>
  <c r="AH640" i="8"/>
  <c r="AI640" i="8"/>
  <c r="AH649" i="8"/>
  <c r="AI649" i="8"/>
  <c r="AH654" i="8"/>
  <c r="AI654" i="8"/>
  <c r="AH658" i="8"/>
  <c r="AI658" i="8"/>
  <c r="AH668" i="8"/>
  <c r="AI668" i="8"/>
  <c r="AH672" i="8"/>
  <c r="AI672" i="8"/>
  <c r="AH681" i="8"/>
  <c r="AI681" i="8"/>
  <c r="AH690" i="8"/>
  <c r="AI690" i="8"/>
  <c r="AH704" i="8"/>
  <c r="AI704" i="8"/>
  <c r="AH713" i="8"/>
  <c r="AI713" i="8"/>
  <c r="AH722" i="8"/>
  <c r="AI722" i="8"/>
  <c r="AH734" i="8"/>
  <c r="AI734" i="8"/>
  <c r="AH739" i="8"/>
  <c r="AI739" i="8"/>
  <c r="AH750" i="8"/>
  <c r="AI750" i="8"/>
  <c r="AH768" i="8"/>
  <c r="AI768" i="8"/>
  <c r="AI175" i="8"/>
  <c r="AI392" i="8"/>
  <c r="AH19" i="8"/>
  <c r="AH27" i="8"/>
  <c r="AI27" i="8"/>
  <c r="AH31" i="8"/>
  <c r="AI31" i="8"/>
  <c r="AH37" i="8"/>
  <c r="AH46" i="8"/>
  <c r="AI46" i="8"/>
  <c r="AH51" i="8"/>
  <c r="AI51" i="8"/>
  <c r="AH57" i="8"/>
  <c r="AH66" i="8"/>
  <c r="AI66" i="8"/>
  <c r="AH71" i="8"/>
  <c r="AI71" i="8"/>
  <c r="AH77" i="8"/>
  <c r="AH87" i="8"/>
  <c r="AI87" i="8"/>
  <c r="AH92" i="8"/>
  <c r="AI92" i="8"/>
  <c r="AH98" i="8"/>
  <c r="AH103" i="8"/>
  <c r="AH107" i="8"/>
  <c r="AI107" i="8"/>
  <c r="AH115" i="8"/>
  <c r="AH119" i="8"/>
  <c r="AI119" i="8"/>
  <c r="AH124" i="8"/>
  <c r="AI124" i="8"/>
  <c r="AH128" i="8"/>
  <c r="AI128" i="8"/>
  <c r="AH131" i="8"/>
  <c r="AI131" i="8"/>
  <c r="AH134" i="8"/>
  <c r="AI134" i="8"/>
  <c r="AH138" i="8"/>
  <c r="AI138" i="8"/>
  <c r="AH150" i="8"/>
  <c r="AI150" i="8"/>
  <c r="AH160" i="8"/>
  <c r="AI160" i="8"/>
  <c r="AH166" i="8"/>
  <c r="AH173" i="8"/>
  <c r="AI173" i="8"/>
  <c r="AH176" i="8"/>
  <c r="AH180" i="8"/>
  <c r="AI180" i="8"/>
  <c r="AH188" i="8"/>
  <c r="AH192" i="8"/>
  <c r="AI192" i="8"/>
  <c r="AH196" i="8"/>
  <c r="AI196" i="8"/>
  <c r="AH200" i="8"/>
  <c r="AI200" i="8"/>
  <c r="AH204" i="8"/>
  <c r="AI204" i="8"/>
  <c r="AH207" i="8"/>
  <c r="AI207" i="8"/>
  <c r="AH211" i="8"/>
  <c r="AI211" i="8"/>
  <c r="AH214" i="8"/>
  <c r="AI214" i="8"/>
  <c r="AH221" i="8"/>
  <c r="AI221" i="8"/>
  <c r="AH225" i="8"/>
  <c r="AI225" i="8"/>
  <c r="AH232" i="8"/>
  <c r="AI232" i="8"/>
  <c r="AH235" i="8"/>
  <c r="AH242" i="8"/>
  <c r="AI242" i="8"/>
  <c r="AH246" i="8"/>
  <c r="AH250" i="8"/>
  <c r="AI250" i="8"/>
  <c r="AH262" i="8"/>
  <c r="AI262" i="8"/>
  <c r="AH265" i="8"/>
  <c r="AI265" i="8"/>
  <c r="AH270" i="8"/>
  <c r="AI270" i="8"/>
  <c r="AH273" i="8"/>
  <c r="AI273" i="8"/>
  <c r="AH276" i="8"/>
  <c r="AI276" i="8"/>
  <c r="AH281" i="8"/>
  <c r="AI281" i="8"/>
  <c r="AH284" i="8"/>
  <c r="AI284" i="8"/>
  <c r="AH293" i="8"/>
  <c r="AI293" i="8"/>
  <c r="AH296" i="8"/>
  <c r="AI296" i="8"/>
  <c r="AH304" i="8"/>
  <c r="AI304" i="8"/>
  <c r="AH307" i="8"/>
  <c r="AH315" i="8"/>
  <c r="AI315" i="8"/>
  <c r="AH318" i="8"/>
  <c r="AH323" i="8"/>
  <c r="AI323" i="8"/>
  <c r="AH330" i="8"/>
  <c r="AH336" i="8"/>
  <c r="AI336" i="8"/>
  <c r="AH340" i="8"/>
  <c r="AI340" i="8"/>
  <c r="AH345" i="8"/>
  <c r="AI345" i="8"/>
  <c r="AH350" i="8"/>
  <c r="AI350" i="8"/>
  <c r="AH355" i="8"/>
  <c r="AI355" i="8"/>
  <c r="AH359" i="8"/>
  <c r="AI359" i="8"/>
  <c r="AH368" i="8"/>
  <c r="AI368" i="8"/>
  <c r="AH373" i="8"/>
  <c r="AI373" i="8"/>
  <c r="AH377" i="8"/>
  <c r="AI377" i="8"/>
  <c r="AH385" i="8"/>
  <c r="AI385" i="8"/>
  <c r="AH390" i="8"/>
  <c r="AI390" i="8"/>
  <c r="AH394" i="8"/>
  <c r="AI394" i="8"/>
  <c r="AH398" i="8"/>
  <c r="AI398" i="8"/>
  <c r="AH403" i="8"/>
  <c r="AI403" i="8"/>
  <c r="AH413" i="8"/>
  <c r="AI413" i="8"/>
  <c r="AH417" i="8"/>
  <c r="AI417" i="8"/>
  <c r="AH421" i="8"/>
  <c r="AI421" i="8"/>
  <c r="AH428" i="8"/>
  <c r="AI428" i="8"/>
  <c r="AH440" i="8"/>
  <c r="AI440" i="8"/>
  <c r="AH444" i="8"/>
  <c r="AI444" i="8"/>
  <c r="AH447" i="8"/>
  <c r="AI447" i="8"/>
  <c r="AH459" i="8"/>
  <c r="AI459" i="8"/>
  <c r="AH462" i="8"/>
  <c r="AI462" i="8"/>
  <c r="AH466" i="8"/>
  <c r="AI466" i="8"/>
  <c r="AH476" i="8"/>
  <c r="AI476" i="8"/>
  <c r="AH482" i="8"/>
  <c r="AI482" i="8"/>
  <c r="AH487" i="8"/>
  <c r="AI487" i="8"/>
  <c r="AH491" i="8"/>
  <c r="AI491" i="8"/>
  <c r="AH496" i="8"/>
  <c r="AI496" i="8"/>
  <c r="AH500" i="8"/>
  <c r="AI500" i="8"/>
  <c r="AH504" i="8"/>
  <c r="AI504" i="8"/>
  <c r="AH509" i="8"/>
  <c r="AI509" i="8"/>
  <c r="AH520" i="8"/>
  <c r="AI520" i="8"/>
  <c r="AH523" i="8"/>
  <c r="AI523" i="8"/>
  <c r="AH526" i="8"/>
  <c r="AI526" i="8"/>
  <c r="AH538" i="8"/>
  <c r="AI538" i="8"/>
  <c r="AH541" i="8"/>
  <c r="AI541" i="8"/>
  <c r="AH544" i="8"/>
  <c r="AI544" i="8"/>
  <c r="AH556" i="8"/>
  <c r="AI556" i="8"/>
  <c r="AH559" i="8"/>
  <c r="AI559" i="8"/>
  <c r="AH562" i="8"/>
  <c r="AI562" i="8"/>
  <c r="AH577" i="8"/>
  <c r="AI577" i="8"/>
  <c r="AH582" i="8"/>
  <c r="AI582" i="8"/>
  <c r="AH585" i="8"/>
  <c r="AI585" i="8"/>
  <c r="AH589" i="8"/>
  <c r="AI589" i="8"/>
  <c r="AH599" i="8"/>
  <c r="AI599" i="8"/>
  <c r="AH603" i="8"/>
  <c r="AI603" i="8"/>
  <c r="AH608" i="8"/>
  <c r="AI608" i="8"/>
  <c r="AH612" i="8"/>
  <c r="AI612" i="8"/>
  <c r="AH617" i="8"/>
  <c r="AI617" i="8"/>
  <c r="AH621" i="8"/>
  <c r="AI621" i="8"/>
  <c r="AH625" i="8"/>
  <c r="AI625" i="8"/>
  <c r="AH630" i="8"/>
  <c r="AI630" i="8"/>
  <c r="AH634" i="8"/>
  <c r="AI634" i="8"/>
  <c r="AH638" i="8"/>
  <c r="AI638" i="8"/>
  <c r="AH643" i="8"/>
  <c r="AI643" i="8"/>
  <c r="AH647" i="8"/>
  <c r="AI647" i="8"/>
  <c r="AH652" i="8"/>
  <c r="AI652" i="8"/>
  <c r="AH656" i="8"/>
  <c r="AI656" i="8"/>
  <c r="AH661" i="8"/>
  <c r="AI661" i="8"/>
  <c r="AH665" i="8"/>
  <c r="AI665" i="8"/>
  <c r="AH670" i="8"/>
  <c r="AI670" i="8"/>
  <c r="AH674" i="8"/>
  <c r="AI674" i="8"/>
  <c r="AH679" i="8"/>
  <c r="AI679" i="8"/>
  <c r="AH684" i="8"/>
  <c r="AI684" i="8"/>
  <c r="AH688" i="8"/>
  <c r="AI688" i="8"/>
  <c r="AH693" i="8"/>
  <c r="AI693" i="8"/>
  <c r="AH697" i="8"/>
  <c r="AI697" i="8"/>
  <c r="AH702" i="8"/>
  <c r="AI702" i="8"/>
  <c r="AH706" i="8"/>
  <c r="AI706" i="8"/>
  <c r="AH711" i="8"/>
  <c r="AI711" i="8"/>
  <c r="AH716" i="8"/>
  <c r="AI716" i="8"/>
  <c r="AH720" i="8"/>
  <c r="AI720" i="8"/>
  <c r="AH725" i="8"/>
  <c r="AI725" i="8"/>
  <c r="AH732" i="8"/>
  <c r="AI732" i="8"/>
  <c r="AH736" i="8"/>
  <c r="AI736" i="8"/>
  <c r="AH741" i="8"/>
  <c r="AI741" i="8"/>
  <c r="AH744" i="8"/>
  <c r="AH755" i="8"/>
  <c r="AI755" i="8"/>
  <c r="AH770" i="8"/>
  <c r="AI770" i="8"/>
  <c r="AH774" i="8"/>
  <c r="AI774" i="8"/>
  <c r="AH780" i="8"/>
  <c r="AI780" i="8"/>
  <c r="AH784" i="8"/>
  <c r="AI784" i="8"/>
  <c r="AH789" i="8"/>
  <c r="AI789" i="8"/>
  <c r="AH793" i="8"/>
  <c r="AI793" i="8"/>
  <c r="AI20" i="8"/>
  <c r="AI38" i="8"/>
  <c r="AI58" i="8"/>
  <c r="AI78" i="8"/>
  <c r="AI99" i="8"/>
  <c r="AI120" i="8"/>
  <c r="AI183" i="8"/>
  <c r="AI213" i="8"/>
  <c r="AI234" i="8"/>
  <c r="AI263" i="8"/>
  <c r="AI334" i="8"/>
  <c r="AI381" i="8"/>
  <c r="AI425" i="8"/>
  <c r="AI494" i="8"/>
  <c r="AI560" i="8"/>
  <c r="AI639" i="8"/>
  <c r="AI718" i="8"/>
  <c r="AH22" i="8"/>
  <c r="AI22" i="8"/>
  <c r="AH82" i="8"/>
  <c r="AI82" i="8"/>
  <c r="AH97" i="8"/>
  <c r="AI97" i="8"/>
  <c r="AH105" i="8"/>
  <c r="AI105" i="8"/>
  <c r="AH117" i="8"/>
  <c r="AI117" i="8"/>
  <c r="AH136" i="8"/>
  <c r="AI136" i="8"/>
  <c r="AH148" i="8"/>
  <c r="AI148" i="8"/>
  <c r="AH162" i="8"/>
  <c r="AI162" i="8"/>
  <c r="AH185" i="8"/>
  <c r="AI185" i="8"/>
  <c r="AH198" i="8"/>
  <c r="AI198" i="8"/>
  <c r="AH216" i="8"/>
  <c r="AI216" i="8"/>
  <c r="AH14" i="8"/>
  <c r="AI14" i="8"/>
  <c r="AH17" i="8"/>
  <c r="AI17" i="8"/>
  <c r="AH32" i="8"/>
  <c r="AI32" i="8"/>
  <c r="AH35" i="8"/>
  <c r="AI35" i="8"/>
  <c r="AH52" i="8"/>
  <c r="AI52" i="8"/>
  <c r="AH55" i="8"/>
  <c r="AI55" i="8"/>
  <c r="AH72" i="8"/>
  <c r="AI72" i="8"/>
  <c r="AH75" i="8"/>
  <c r="AI75" i="8"/>
  <c r="AH93" i="8"/>
  <c r="AI93" i="8"/>
  <c r="AH96" i="8"/>
  <c r="AI96" i="8"/>
  <c r="AH104" i="8"/>
  <c r="AI104" i="8"/>
  <c r="AH108" i="8"/>
  <c r="AI108" i="8"/>
  <c r="AH113" i="8"/>
  <c r="AI113" i="8"/>
  <c r="AH132" i="8"/>
  <c r="AI132" i="8"/>
  <c r="AH135" i="8"/>
  <c r="AI135" i="8"/>
  <c r="AH144" i="8"/>
  <c r="AI144" i="8"/>
  <c r="AH154" i="8"/>
  <c r="AI154" i="8"/>
  <c r="AH167" i="8"/>
  <c r="AI167" i="8"/>
  <c r="AH174" i="8"/>
  <c r="AI174" i="8"/>
  <c r="AH177" i="8"/>
  <c r="AI177" i="8"/>
  <c r="AH181" i="8"/>
  <c r="AI181" i="8"/>
  <c r="AH184" i="8"/>
  <c r="AI184" i="8"/>
  <c r="AH193" i="8"/>
  <c r="AI193" i="8"/>
  <c r="AH205" i="8"/>
  <c r="AI205" i="8"/>
  <c r="AH215" i="8"/>
  <c r="AI215" i="8"/>
  <c r="AH226" i="8"/>
  <c r="AI226" i="8"/>
  <c r="AH233" i="8"/>
  <c r="AI233" i="8"/>
  <c r="AH236" i="8"/>
  <c r="AI236" i="8"/>
  <c r="AH243" i="8"/>
  <c r="AI243" i="8"/>
  <c r="AH252" i="8"/>
  <c r="AI252" i="8"/>
  <c r="AH255" i="8"/>
  <c r="AI255" i="8"/>
  <c r="AH258" i="8"/>
  <c r="AI258" i="8"/>
  <c r="AH266" i="8"/>
  <c r="AI266" i="8"/>
  <c r="AH274" i="8"/>
  <c r="AI274" i="8"/>
  <c r="AH277" i="8"/>
  <c r="AI277" i="8"/>
  <c r="AH285" i="8"/>
  <c r="AI285" i="8"/>
  <c r="AH297" i="8"/>
  <c r="AI297" i="8"/>
  <c r="AH305" i="8"/>
  <c r="AI305" i="8"/>
  <c r="AH308" i="8"/>
  <c r="AI308" i="8"/>
  <c r="AH316" i="8"/>
  <c r="AI316" i="8"/>
  <c r="AH320" i="8"/>
  <c r="AI320" i="8"/>
  <c r="AH324" i="8"/>
  <c r="AI324" i="8"/>
  <c r="AH327" i="8"/>
  <c r="AI327" i="8"/>
  <c r="AH337" i="8"/>
  <c r="AI337" i="8"/>
  <c r="AH341" i="8"/>
  <c r="AI341" i="8"/>
  <c r="AH346" i="8"/>
  <c r="AI346" i="8"/>
  <c r="AH356" i="8"/>
  <c r="AI356" i="8"/>
  <c r="AH365" i="8"/>
  <c r="AI365" i="8"/>
  <c r="AH369" i="8"/>
  <c r="AI369" i="8"/>
  <c r="AH374" i="8"/>
  <c r="AI374" i="8"/>
  <c r="AH378" i="8"/>
  <c r="AI378" i="8"/>
  <c r="AH382" i="8"/>
  <c r="AI382" i="8"/>
  <c r="AH391" i="8"/>
  <c r="AI391" i="8"/>
  <c r="AH395" i="8"/>
  <c r="AI395" i="8"/>
  <c r="AH399" i="8"/>
  <c r="AI399" i="8"/>
  <c r="AH404" i="8"/>
  <c r="AI404" i="8"/>
  <c r="AH407" i="8"/>
  <c r="AI407" i="8"/>
  <c r="AH418" i="8"/>
  <c r="AI418" i="8"/>
  <c r="AH422" i="8"/>
  <c r="AI422" i="8"/>
  <c r="AH426" i="8"/>
  <c r="AI426" i="8"/>
  <c r="AH430" i="8"/>
  <c r="AI430" i="8"/>
  <c r="AH433" i="8"/>
  <c r="AI433" i="8"/>
  <c r="AH445" i="8"/>
  <c r="AI445" i="8"/>
  <c r="AH448" i="8"/>
  <c r="AI448" i="8"/>
  <c r="AH452" i="8"/>
  <c r="AI452" i="8"/>
  <c r="AH464" i="8"/>
  <c r="AI464" i="8"/>
  <c r="AH468" i="8"/>
  <c r="AI468" i="8"/>
  <c r="AH477" i="8"/>
  <c r="AI477" i="8"/>
  <c r="AH483" i="8"/>
  <c r="AI483" i="8"/>
  <c r="AH488" i="8"/>
  <c r="AI488" i="8"/>
  <c r="AH492" i="8"/>
  <c r="AI492" i="8"/>
  <c r="AH497" i="8"/>
  <c r="AI497" i="8"/>
  <c r="AH501" i="8"/>
  <c r="AI501" i="8"/>
  <c r="AH505" i="8"/>
  <c r="AI505" i="8"/>
  <c r="AH510" i="8"/>
  <c r="AI510" i="8"/>
  <c r="AH513" i="8"/>
  <c r="AI513" i="8"/>
  <c r="AH528" i="8"/>
  <c r="AI528" i="8"/>
  <c r="AH531" i="8"/>
  <c r="AI531" i="8"/>
  <c r="AH546" i="8"/>
  <c r="AI546" i="8"/>
  <c r="AH549" i="8"/>
  <c r="AI549" i="8"/>
  <c r="AH564" i="8"/>
  <c r="AI564" i="8"/>
  <c r="AH567" i="8"/>
  <c r="AI567" i="8"/>
  <c r="AH586" i="8"/>
  <c r="AI586" i="8"/>
  <c r="AH591" i="8"/>
  <c r="AI591" i="8"/>
  <c r="AH595" i="8"/>
  <c r="AI595" i="8"/>
  <c r="AH600" i="8"/>
  <c r="AI600" i="8"/>
  <c r="AH604" i="8"/>
  <c r="AI604" i="8"/>
  <c r="AH609" i="8"/>
  <c r="AI609" i="8"/>
  <c r="AH614" i="8"/>
  <c r="AI614" i="8"/>
  <c r="AH618" i="8"/>
  <c r="AI618" i="8"/>
  <c r="AH622" i="8"/>
  <c r="AI622" i="8"/>
  <c r="AH626" i="8"/>
  <c r="AI626" i="8"/>
  <c r="AH631" i="8"/>
  <c r="AI631" i="8"/>
  <c r="AH635" i="8"/>
  <c r="AI635" i="8"/>
  <c r="AH644" i="8"/>
  <c r="AI644" i="8"/>
  <c r="AH648" i="8"/>
  <c r="AI648" i="8"/>
  <c r="AH653" i="8"/>
  <c r="AI653" i="8"/>
  <c r="AH657" i="8"/>
  <c r="AI657" i="8"/>
  <c r="AH666" i="8"/>
  <c r="AI666" i="8"/>
  <c r="AH671" i="8"/>
  <c r="AI671" i="8"/>
  <c r="AH676" i="8"/>
  <c r="AI676" i="8"/>
  <c r="AH680" i="8"/>
  <c r="AI680" i="8"/>
  <c r="AH689" i="8"/>
  <c r="AI689" i="8"/>
  <c r="AH694" i="8"/>
  <c r="AI694" i="8"/>
  <c r="AH698" i="8"/>
  <c r="AI698" i="8"/>
  <c r="AH703" i="8"/>
  <c r="AI703" i="8"/>
  <c r="AH708" i="8"/>
  <c r="AI708" i="8"/>
  <c r="AH712" i="8"/>
  <c r="AI712" i="8"/>
  <c r="AH717" i="8"/>
  <c r="AI717" i="8"/>
  <c r="AH721" i="8"/>
  <c r="AI721" i="8"/>
  <c r="AH727" i="8"/>
  <c r="AI727" i="8"/>
  <c r="AH733" i="8"/>
  <c r="AI733" i="8"/>
  <c r="AH737" i="8"/>
  <c r="AI737" i="8"/>
  <c r="AH742" i="8"/>
  <c r="AI742" i="8"/>
  <c r="AH745" i="8"/>
  <c r="AI745" i="8"/>
  <c r="AH749" i="8"/>
  <c r="AI749" i="8"/>
  <c r="AH759" i="8"/>
  <c r="AI759" i="8"/>
  <c r="AH767" i="8"/>
  <c r="AI767" i="8"/>
  <c r="AH771" i="8"/>
  <c r="AI771" i="8"/>
  <c r="AH775" i="8"/>
  <c r="AI775" i="8"/>
  <c r="AH781" i="8"/>
  <c r="AI781" i="8"/>
  <c r="AH785" i="8"/>
  <c r="AI785" i="8"/>
  <c r="AH790" i="8"/>
  <c r="AI790" i="8"/>
  <c r="AI16" i="8"/>
  <c r="AI34" i="8"/>
  <c r="AI54" i="8"/>
  <c r="AI74" i="8"/>
  <c r="AI95" i="8"/>
  <c r="AI116" i="8"/>
  <c r="AI153" i="8"/>
  <c r="AI179" i="8"/>
  <c r="AI189" i="8"/>
  <c r="AI208" i="8"/>
  <c r="AI227" i="8"/>
  <c r="AI272" i="8"/>
  <c r="AI352" i="8"/>
  <c r="AI387" i="8"/>
  <c r="AI499" i="8"/>
  <c r="AI578" i="8"/>
  <c r="AI645" i="8"/>
  <c r="AH794" i="8"/>
  <c r="AI794" i="8"/>
  <c r="AH758" i="8"/>
  <c r="AI758" i="8"/>
  <c r="AH762" i="8"/>
  <c r="AI762" i="8"/>
  <c r="AH776" i="8"/>
  <c r="AI776" i="8"/>
  <c r="AH782" i="8"/>
  <c r="AI782" i="8"/>
  <c r="AH786" i="8"/>
  <c r="AI786" i="8"/>
  <c r="AH791" i="8"/>
  <c r="AI791" i="8"/>
  <c r="AH795" i="8"/>
  <c r="AI795" i="8"/>
  <c r="AH763" i="8"/>
  <c r="AI763" i="8"/>
  <c r="AH766" i="8"/>
  <c r="AI766" i="8"/>
  <c r="AH769" i="8"/>
  <c r="AH773" i="8"/>
  <c r="AI773" i="8"/>
  <c r="AH777" i="8"/>
  <c r="AI777" i="8"/>
  <c r="AH783" i="8"/>
  <c r="AI783" i="8"/>
  <c r="AH787" i="8"/>
  <c r="AI787" i="8"/>
  <c r="AH792" i="8"/>
  <c r="AI792" i="8"/>
  <c r="AH796" i="8"/>
  <c r="AI796" i="8"/>
  <c r="AI4" i="8"/>
  <c r="AI8" i="8"/>
  <c r="AI13" i="8"/>
  <c r="AI11" i="8"/>
  <c r="AI7" i="8"/>
  <c r="AI9" i="8"/>
  <c r="AI5" i="8"/>
  <c r="AG4" i="1" l="1"/>
  <c r="AH4" i="1" s="1"/>
  <c r="AG793" i="1"/>
  <c r="AH793" i="1" s="1"/>
  <c r="AG794" i="1"/>
  <c r="AH794" i="1" s="1"/>
  <c r="AG795" i="1"/>
  <c r="AH795" i="1" s="1"/>
  <c r="AG796" i="1"/>
  <c r="AH796" i="1" s="1"/>
  <c r="AG792" i="1"/>
  <c r="AH792" i="1" s="1"/>
  <c r="AG791" i="1"/>
  <c r="AH791" i="1" s="1"/>
  <c r="AG790" i="1"/>
  <c r="AH790" i="1" s="1"/>
  <c r="AG789" i="1"/>
  <c r="AH789" i="1" s="1"/>
  <c r="AG781" i="1"/>
  <c r="AH781" i="1" s="1"/>
  <c r="AG782" i="1"/>
  <c r="AH782" i="1" s="1"/>
  <c r="AG783" i="1"/>
  <c r="AH783" i="1" s="1"/>
  <c r="AG784" i="1"/>
  <c r="AH784" i="1" s="1"/>
  <c r="AG785" i="1"/>
  <c r="AH785" i="1" s="1"/>
  <c r="AG786" i="1"/>
  <c r="AH786" i="1" s="1"/>
  <c r="AG787" i="1"/>
  <c r="AH787" i="1" s="1"/>
  <c r="AG780" i="1"/>
  <c r="AH780" i="1" s="1"/>
  <c r="AG774" i="1"/>
  <c r="AH774" i="1" s="1"/>
  <c r="AG775" i="1"/>
  <c r="AH775" i="1" s="1"/>
  <c r="AG776" i="1"/>
  <c r="AH776" i="1" s="1"/>
  <c r="AG777" i="1"/>
  <c r="AH777" i="1" s="1"/>
  <c r="AG773" i="1"/>
  <c r="AH773" i="1" s="1"/>
  <c r="AG762" i="1"/>
  <c r="AH762" i="1" s="1"/>
  <c r="AG763" i="1"/>
  <c r="AH763" i="1" s="1"/>
  <c r="AG764" i="1"/>
  <c r="AH764" i="1" s="1"/>
  <c r="AG765" i="1"/>
  <c r="AH765" i="1" s="1"/>
  <c r="AG766" i="1"/>
  <c r="AH766" i="1" s="1"/>
  <c r="AG767" i="1"/>
  <c r="AH767" i="1" s="1"/>
  <c r="AG768" i="1"/>
  <c r="AH768" i="1" s="1"/>
  <c r="AG769" i="1"/>
  <c r="AH769" i="1" s="1"/>
  <c r="AG770" i="1"/>
  <c r="AH770" i="1" s="1"/>
  <c r="AG771" i="1"/>
  <c r="AH771" i="1" s="1"/>
  <c r="AG761" i="1"/>
  <c r="AH761" i="1" s="1"/>
  <c r="AG759" i="1"/>
  <c r="AH759" i="1" s="1"/>
  <c r="AG749" i="1"/>
  <c r="AH749" i="1" s="1"/>
  <c r="AG750" i="1"/>
  <c r="AH750" i="1" s="1"/>
  <c r="AG751" i="1"/>
  <c r="AH751" i="1" s="1"/>
  <c r="AG752" i="1"/>
  <c r="AH752" i="1" s="1"/>
  <c r="AG753" i="1"/>
  <c r="AH753" i="1" s="1"/>
  <c r="AG754" i="1"/>
  <c r="AH754" i="1" s="1"/>
  <c r="AG755" i="1"/>
  <c r="AH755" i="1" s="1"/>
  <c r="AG756" i="1"/>
  <c r="AH756" i="1" s="1"/>
  <c r="AG757" i="1"/>
  <c r="AH757" i="1" s="1"/>
  <c r="AG758" i="1"/>
  <c r="AH758" i="1" s="1"/>
  <c r="AG748" i="1"/>
  <c r="AH748" i="1" s="1"/>
  <c r="AG740" i="1"/>
  <c r="AH740" i="1" s="1"/>
  <c r="AG741" i="1"/>
  <c r="AH741" i="1" s="1"/>
  <c r="AG742" i="1"/>
  <c r="AH742" i="1" s="1"/>
  <c r="AG743" i="1"/>
  <c r="AH743" i="1" s="1"/>
  <c r="AG744" i="1"/>
  <c r="AH744" i="1" s="1"/>
  <c r="AG745" i="1"/>
  <c r="AH745" i="1" s="1"/>
  <c r="AG739" i="1"/>
  <c r="AH739" i="1" s="1"/>
  <c r="AG733" i="1"/>
  <c r="AH733" i="1" s="1"/>
  <c r="AG734" i="1"/>
  <c r="AH734" i="1" s="1"/>
  <c r="AG735" i="1"/>
  <c r="AH735" i="1" s="1"/>
  <c r="AG736" i="1"/>
  <c r="AH736" i="1" s="1"/>
  <c r="AG737" i="1"/>
  <c r="AH737" i="1" s="1"/>
  <c r="AG732" i="1"/>
  <c r="AH732" i="1" s="1"/>
  <c r="AG731" i="1"/>
  <c r="AH731" i="1" s="1"/>
  <c r="AG728" i="1"/>
  <c r="AH728" i="1" s="1"/>
  <c r="AG727" i="1"/>
  <c r="AH727" i="1" s="1"/>
  <c r="AG725" i="1"/>
  <c r="AH725" i="1" s="1"/>
  <c r="AG724" i="1"/>
  <c r="AH724" i="1" s="1"/>
  <c r="AG717" i="1"/>
  <c r="AH717" i="1" s="1"/>
  <c r="AG718" i="1"/>
  <c r="AH718" i="1" s="1"/>
  <c r="AG719" i="1"/>
  <c r="AH719" i="1" s="1"/>
  <c r="AG720" i="1"/>
  <c r="AH720" i="1" s="1"/>
  <c r="AG721" i="1"/>
  <c r="AH721" i="1" s="1"/>
  <c r="AG722" i="1"/>
  <c r="AH722" i="1" s="1"/>
  <c r="AG716" i="1"/>
  <c r="AH716" i="1" s="1"/>
  <c r="AG709" i="1"/>
  <c r="AH709" i="1" s="1"/>
  <c r="AG710" i="1"/>
  <c r="AH710" i="1" s="1"/>
  <c r="AG711" i="1"/>
  <c r="AH711" i="1" s="1"/>
  <c r="AG712" i="1"/>
  <c r="AH712" i="1" s="1"/>
  <c r="AG713" i="1"/>
  <c r="AH713" i="1" s="1"/>
  <c r="AG714" i="1"/>
  <c r="AH714" i="1" s="1"/>
  <c r="AG708" i="1"/>
  <c r="AH708" i="1" s="1"/>
  <c r="AG701" i="1"/>
  <c r="AH701" i="1" s="1"/>
  <c r="AG702" i="1"/>
  <c r="AH702" i="1" s="1"/>
  <c r="AG703" i="1"/>
  <c r="AH703" i="1" s="1"/>
  <c r="AG704" i="1"/>
  <c r="AH704" i="1" s="1"/>
  <c r="AG705" i="1"/>
  <c r="AH705" i="1" s="1"/>
  <c r="AG706" i="1"/>
  <c r="AH706" i="1" s="1"/>
  <c r="AG700" i="1"/>
  <c r="AH700" i="1" s="1"/>
  <c r="AG687" i="1"/>
  <c r="AH687" i="1" s="1"/>
  <c r="AG688" i="1"/>
  <c r="AH688" i="1" s="1"/>
  <c r="AG689" i="1"/>
  <c r="AH689" i="1" s="1"/>
  <c r="AG690" i="1"/>
  <c r="AH690" i="1" s="1"/>
  <c r="AG692" i="1"/>
  <c r="AH692" i="1" s="1"/>
  <c r="AG693" i="1"/>
  <c r="AH693" i="1" s="1"/>
  <c r="AG694" i="1"/>
  <c r="AH694" i="1" s="1"/>
  <c r="AG695" i="1"/>
  <c r="AH695" i="1" s="1"/>
  <c r="AG696" i="1"/>
  <c r="AH696" i="1" s="1"/>
  <c r="AG697" i="1"/>
  <c r="AH697" i="1" s="1"/>
  <c r="AG698" i="1"/>
  <c r="AH698" i="1" s="1"/>
  <c r="AG686" i="1"/>
  <c r="AH686" i="1" s="1"/>
  <c r="AG685" i="1"/>
  <c r="AH685" i="1" s="1"/>
  <c r="AG684" i="1"/>
  <c r="AH684" i="1" s="1"/>
  <c r="AG677" i="1"/>
  <c r="AH677" i="1" s="1"/>
  <c r="AG678" i="1"/>
  <c r="AH678" i="1" s="1"/>
  <c r="AG679" i="1"/>
  <c r="AH679" i="1" s="1"/>
  <c r="AG680" i="1"/>
  <c r="AH680" i="1" s="1"/>
  <c r="AG681" i="1"/>
  <c r="AH681" i="1" s="1"/>
  <c r="AG682" i="1"/>
  <c r="AH682" i="1" s="1"/>
  <c r="AG676" i="1"/>
  <c r="AH676" i="1" s="1"/>
  <c r="AG669" i="1"/>
  <c r="AH669" i="1" s="1"/>
  <c r="AG670" i="1"/>
  <c r="AH670" i="1" s="1"/>
  <c r="AG671" i="1"/>
  <c r="AH671" i="1" s="1"/>
  <c r="AG672" i="1"/>
  <c r="AH672" i="1" s="1"/>
  <c r="AG673" i="1"/>
  <c r="AH673" i="1" s="1"/>
  <c r="AG674" i="1"/>
  <c r="AH674" i="1" s="1"/>
  <c r="AG668" i="1"/>
  <c r="AH668" i="1" s="1"/>
  <c r="AG661" i="1"/>
  <c r="AH661" i="1" s="1"/>
  <c r="AG662" i="1"/>
  <c r="AH662" i="1" s="1"/>
  <c r="AG663" i="1"/>
  <c r="AH663" i="1" s="1"/>
  <c r="AG664" i="1"/>
  <c r="AH664" i="1" s="1"/>
  <c r="AG665" i="1"/>
  <c r="AH665" i="1" s="1"/>
  <c r="AG666" i="1"/>
  <c r="AH666" i="1" s="1"/>
  <c r="AG660" i="1"/>
  <c r="AH660" i="1" s="1"/>
  <c r="AG652" i="1"/>
  <c r="AH652" i="1" s="1"/>
  <c r="AG653" i="1"/>
  <c r="AH653" i="1" s="1"/>
  <c r="AG654" i="1"/>
  <c r="AH654" i="1" s="1"/>
  <c r="AG655" i="1"/>
  <c r="AH655" i="1" s="1"/>
  <c r="AG656" i="1"/>
  <c r="AH656" i="1" s="1"/>
  <c r="AG657" i="1"/>
  <c r="AH657" i="1" s="1"/>
  <c r="AG658" i="1"/>
  <c r="AH658" i="1" s="1"/>
  <c r="AG651" i="1"/>
  <c r="AH651" i="1" s="1"/>
  <c r="AG645" i="1"/>
  <c r="AH645" i="1" s="1"/>
  <c r="AG646" i="1"/>
  <c r="AH646" i="1" s="1"/>
  <c r="AG647" i="1"/>
  <c r="AH647" i="1" s="1"/>
  <c r="AG648" i="1"/>
  <c r="AH648" i="1" s="1"/>
  <c r="AG649" i="1"/>
  <c r="AH649" i="1" s="1"/>
  <c r="AG644" i="1"/>
  <c r="AH644" i="1" s="1"/>
  <c r="AG643" i="1"/>
  <c r="AH643" i="1" s="1"/>
  <c r="AG642" i="1"/>
  <c r="AH642" i="1" s="1"/>
  <c r="AG629" i="1"/>
  <c r="AH629" i="1" s="1"/>
  <c r="AG630" i="1"/>
  <c r="AH630" i="1" s="1"/>
  <c r="AG631" i="1"/>
  <c r="AH631" i="1" s="1"/>
  <c r="AG632" i="1"/>
  <c r="AH632" i="1" s="1"/>
  <c r="AG633" i="1"/>
  <c r="AH633" i="1" s="1"/>
  <c r="AG634" i="1"/>
  <c r="AH634" i="1" s="1"/>
  <c r="AG635" i="1"/>
  <c r="AH635" i="1" s="1"/>
  <c r="AG636" i="1"/>
  <c r="AH636" i="1" s="1"/>
  <c r="AG637" i="1"/>
  <c r="AH637" i="1" s="1"/>
  <c r="AG638" i="1"/>
  <c r="AH638" i="1" s="1"/>
  <c r="AG639" i="1"/>
  <c r="AH639" i="1" s="1"/>
  <c r="AG640" i="1"/>
  <c r="AH640" i="1" s="1"/>
  <c r="AG628" i="1"/>
  <c r="AH628" i="1" s="1"/>
  <c r="AG615" i="1"/>
  <c r="AH615" i="1" s="1"/>
  <c r="AG616" i="1"/>
  <c r="AH616" i="1" s="1"/>
  <c r="AG617" i="1"/>
  <c r="AH617" i="1" s="1"/>
  <c r="AG618" i="1"/>
  <c r="AH618" i="1" s="1"/>
  <c r="AG619" i="1"/>
  <c r="AH619" i="1" s="1"/>
  <c r="AG620" i="1"/>
  <c r="AH620" i="1" s="1"/>
  <c r="AG621" i="1"/>
  <c r="AH621" i="1" s="1"/>
  <c r="AG622" i="1"/>
  <c r="AH622" i="1" s="1"/>
  <c r="AG623" i="1"/>
  <c r="AH623" i="1" s="1"/>
  <c r="AG624" i="1"/>
  <c r="AH624" i="1" s="1"/>
  <c r="AG625" i="1"/>
  <c r="AH625" i="1" s="1"/>
  <c r="AG626" i="1"/>
  <c r="AH626" i="1" s="1"/>
  <c r="AG614" i="1"/>
  <c r="AH614" i="1" s="1"/>
  <c r="AG612" i="1"/>
  <c r="AH612" i="1" s="1"/>
  <c r="AG611" i="1"/>
  <c r="AH611" i="1" s="1"/>
  <c r="AG607" i="1"/>
  <c r="AH607" i="1" s="1"/>
  <c r="AG608" i="1"/>
  <c r="AH608" i="1" s="1"/>
  <c r="AG609" i="1"/>
  <c r="AH609" i="1" s="1"/>
  <c r="AG610" i="1"/>
  <c r="AH610" i="1" s="1"/>
  <c r="AG606" i="1"/>
  <c r="AH606" i="1" s="1"/>
  <c r="AG599" i="1"/>
  <c r="AH599" i="1" s="1"/>
  <c r="AG600" i="1"/>
  <c r="AH600" i="1" s="1"/>
  <c r="AG601" i="1"/>
  <c r="AH601" i="1" s="1"/>
  <c r="AG602" i="1"/>
  <c r="AH602" i="1" s="1"/>
  <c r="AG603" i="1"/>
  <c r="AH603" i="1" s="1"/>
  <c r="AG604" i="1"/>
  <c r="AH604" i="1" s="1"/>
  <c r="AG598" i="1"/>
  <c r="AH598" i="1" s="1"/>
  <c r="AG592" i="1"/>
  <c r="AH592" i="1" s="1"/>
  <c r="AG593" i="1"/>
  <c r="AH593" i="1" s="1"/>
  <c r="AG594" i="1"/>
  <c r="AH594" i="1" s="1"/>
  <c r="AG595" i="1"/>
  <c r="AH595" i="1" s="1"/>
  <c r="AG596" i="1"/>
  <c r="AH596" i="1" s="1"/>
  <c r="AG591" i="1"/>
  <c r="AH591" i="1" s="1"/>
  <c r="AG583" i="1"/>
  <c r="AH583" i="1" s="1"/>
  <c r="AG584" i="1"/>
  <c r="AH584" i="1" s="1"/>
  <c r="AG585" i="1"/>
  <c r="AH585" i="1" s="1"/>
  <c r="AG586" i="1"/>
  <c r="AH586" i="1" s="1"/>
  <c r="AG587" i="1"/>
  <c r="AH587" i="1" s="1"/>
  <c r="AG588" i="1"/>
  <c r="AH588" i="1" s="1"/>
  <c r="AG589" i="1"/>
  <c r="AH589" i="1" s="1"/>
  <c r="AG582" i="1"/>
  <c r="AH582" i="1" s="1"/>
  <c r="AG576" i="1"/>
  <c r="AH576" i="1" s="1"/>
  <c r="AG577" i="1"/>
  <c r="AH577" i="1" s="1"/>
  <c r="AG578" i="1"/>
  <c r="AH578" i="1" s="1"/>
  <c r="AG579" i="1"/>
  <c r="AH579" i="1" s="1"/>
  <c r="AG580" i="1"/>
  <c r="AH580" i="1" s="1"/>
  <c r="AG575" i="1"/>
  <c r="AH575" i="1" s="1"/>
  <c r="AG574" i="1"/>
  <c r="AH574" i="1" s="1"/>
  <c r="AG573" i="1"/>
  <c r="AH573" i="1" s="1"/>
  <c r="AG565" i="1"/>
  <c r="AH565" i="1" s="1"/>
  <c r="AG566" i="1"/>
  <c r="AH566" i="1" s="1"/>
  <c r="AG567" i="1"/>
  <c r="AH567" i="1" s="1"/>
  <c r="AG568" i="1"/>
  <c r="AH568" i="1" s="1"/>
  <c r="AG569" i="1"/>
  <c r="AH569" i="1" s="1"/>
  <c r="AG570" i="1"/>
  <c r="AH570" i="1" s="1"/>
  <c r="AG571" i="1"/>
  <c r="AH571" i="1" s="1"/>
  <c r="AG564" i="1"/>
  <c r="AH564" i="1" s="1"/>
  <c r="AG556" i="1"/>
  <c r="AH556" i="1" s="1"/>
  <c r="AG557" i="1"/>
  <c r="AH557" i="1" s="1"/>
  <c r="AG558" i="1"/>
  <c r="AH558" i="1" s="1"/>
  <c r="AG559" i="1"/>
  <c r="AH559" i="1" s="1"/>
  <c r="AG560" i="1"/>
  <c r="AH560" i="1" s="1"/>
  <c r="AG561" i="1"/>
  <c r="AH561" i="1" s="1"/>
  <c r="AG562" i="1"/>
  <c r="AH562" i="1" s="1"/>
  <c r="AG555" i="1"/>
  <c r="AH555" i="1" s="1"/>
  <c r="AG547" i="1"/>
  <c r="AH547" i="1" s="1"/>
  <c r="AG548" i="1"/>
  <c r="AH548" i="1" s="1"/>
  <c r="AG549" i="1"/>
  <c r="AH549" i="1" s="1"/>
  <c r="AG550" i="1"/>
  <c r="AH550" i="1" s="1"/>
  <c r="AG551" i="1"/>
  <c r="AH551" i="1" s="1"/>
  <c r="AG552" i="1"/>
  <c r="AH552" i="1" s="1"/>
  <c r="AG553" i="1"/>
  <c r="AH553" i="1" s="1"/>
  <c r="AG546" i="1"/>
  <c r="AH546" i="1" s="1"/>
  <c r="AG538" i="1"/>
  <c r="AH538" i="1" s="1"/>
  <c r="AG539" i="1"/>
  <c r="AH539" i="1" s="1"/>
  <c r="AG540" i="1"/>
  <c r="AH540" i="1" s="1"/>
  <c r="AG541" i="1"/>
  <c r="AH541" i="1" s="1"/>
  <c r="AG542" i="1"/>
  <c r="AH542" i="1" s="1"/>
  <c r="AG543" i="1"/>
  <c r="AH543" i="1" s="1"/>
  <c r="AG544" i="1"/>
  <c r="AH544" i="1" s="1"/>
  <c r="AG537" i="1"/>
  <c r="AH537" i="1" s="1"/>
  <c r="AG535" i="1"/>
  <c r="AH535" i="1" s="1"/>
  <c r="AG534" i="1"/>
  <c r="AH534" i="1" s="1"/>
  <c r="AG529" i="1"/>
  <c r="AH529" i="1" s="1"/>
  <c r="AG530" i="1"/>
  <c r="AH530" i="1" s="1"/>
  <c r="AG531" i="1"/>
  <c r="AH531" i="1" s="1"/>
  <c r="AG532" i="1"/>
  <c r="AH532" i="1" s="1"/>
  <c r="AG533" i="1"/>
  <c r="AH533" i="1" s="1"/>
  <c r="AG528" i="1"/>
  <c r="AH528" i="1" s="1"/>
  <c r="AG520" i="1"/>
  <c r="AH520" i="1" s="1"/>
  <c r="AG521" i="1"/>
  <c r="AH521" i="1" s="1"/>
  <c r="AG522" i="1"/>
  <c r="AH522" i="1" s="1"/>
  <c r="AG523" i="1"/>
  <c r="AH523" i="1" s="1"/>
  <c r="AG524" i="1"/>
  <c r="AH524" i="1" s="1"/>
  <c r="AG525" i="1"/>
  <c r="AH525" i="1" s="1"/>
  <c r="AG526" i="1"/>
  <c r="AH526" i="1" s="1"/>
  <c r="AG519" i="1"/>
  <c r="AH519" i="1" s="1"/>
  <c r="AG509" i="1"/>
  <c r="AH509" i="1" s="1"/>
  <c r="AG510" i="1"/>
  <c r="AH510" i="1" s="1"/>
  <c r="AG511" i="1"/>
  <c r="AH511" i="1" s="1"/>
  <c r="AG512" i="1"/>
  <c r="AH512" i="1" s="1"/>
  <c r="AG513" i="1"/>
  <c r="AH513" i="1" s="1"/>
  <c r="AG514" i="1"/>
  <c r="AH514" i="1" s="1"/>
  <c r="AG515" i="1"/>
  <c r="AH515" i="1" s="1"/>
  <c r="AG516" i="1"/>
  <c r="AH516" i="1" s="1"/>
  <c r="AG517" i="1"/>
  <c r="AH517" i="1" s="1"/>
  <c r="AG508" i="1"/>
  <c r="AH508" i="1" s="1"/>
  <c r="AG505" i="1"/>
  <c r="AH505" i="1" s="1"/>
  <c r="AG497" i="1"/>
  <c r="AH497" i="1" s="1"/>
  <c r="AG498" i="1"/>
  <c r="AH498" i="1" s="1"/>
  <c r="AG499" i="1"/>
  <c r="AH499" i="1" s="1"/>
  <c r="AG500" i="1"/>
  <c r="AH500" i="1" s="1"/>
  <c r="AG501" i="1"/>
  <c r="AH501" i="1" s="1"/>
  <c r="AG502" i="1"/>
  <c r="AH502" i="1" s="1"/>
  <c r="AG503" i="1"/>
  <c r="AH503" i="1" s="1"/>
  <c r="AG504" i="1"/>
  <c r="AH504" i="1" s="1"/>
  <c r="AG496" i="1"/>
  <c r="AH496" i="1" s="1"/>
  <c r="AG492" i="1"/>
  <c r="AH492" i="1" s="1"/>
  <c r="AG493" i="1"/>
  <c r="AH493" i="1" s="1"/>
  <c r="AG494" i="1"/>
  <c r="AH494" i="1" s="1"/>
  <c r="AG491" i="1"/>
  <c r="AH491" i="1" s="1"/>
  <c r="AG486" i="1"/>
  <c r="AH486" i="1" s="1"/>
  <c r="AG487" i="1"/>
  <c r="AH487" i="1" s="1"/>
  <c r="AG488" i="1"/>
  <c r="AH488" i="1" s="1"/>
  <c r="AG489" i="1"/>
  <c r="AH489" i="1" s="1"/>
  <c r="AG490" i="1"/>
  <c r="AH490" i="1" s="1"/>
  <c r="AG485" i="1"/>
  <c r="AH485" i="1" s="1"/>
  <c r="AG483" i="1"/>
  <c r="AH483" i="1" s="1"/>
  <c r="AG482" i="1"/>
  <c r="AH482" i="1" s="1"/>
  <c r="AG480" i="1"/>
  <c r="AH480" i="1" s="1"/>
  <c r="AG479" i="1"/>
  <c r="AH479" i="1" s="1"/>
  <c r="AG477" i="1"/>
  <c r="AH477" i="1" s="1"/>
  <c r="AG476" i="1"/>
  <c r="AH476" i="1" s="1"/>
  <c r="AG471" i="1"/>
  <c r="AH471" i="1" s="1"/>
  <c r="AG469" i="1"/>
  <c r="AH469" i="1" s="1"/>
  <c r="AG468" i="1"/>
  <c r="AH468" i="1" s="1"/>
  <c r="AG465" i="1"/>
  <c r="AH465" i="1" s="1"/>
  <c r="AG466" i="1"/>
  <c r="AH466" i="1" s="1"/>
  <c r="AG464" i="1"/>
  <c r="AH464" i="1" s="1"/>
  <c r="AG459" i="1"/>
  <c r="AH459" i="1" s="1"/>
  <c r="AG460" i="1"/>
  <c r="AH460" i="1" s="1"/>
  <c r="AG461" i="1"/>
  <c r="AH461" i="1" s="1"/>
  <c r="AG462" i="1"/>
  <c r="AH462" i="1" s="1"/>
  <c r="AG458" i="1"/>
  <c r="AH458" i="1" s="1"/>
  <c r="AG456" i="1"/>
  <c r="AH456" i="1" s="1"/>
  <c r="AG451" i="1"/>
  <c r="AH451" i="1" s="1"/>
  <c r="AG452" i="1"/>
  <c r="AH452" i="1" s="1"/>
  <c r="AG453" i="1"/>
  <c r="AH453" i="1" s="1"/>
  <c r="AG454" i="1"/>
  <c r="AH454" i="1" s="1"/>
  <c r="AG455" i="1"/>
  <c r="AH455" i="1" s="1"/>
  <c r="AG450" i="1"/>
  <c r="AH450" i="1" s="1"/>
  <c r="AG445" i="1"/>
  <c r="AH445" i="1" s="1"/>
  <c r="AG446" i="1"/>
  <c r="AH446" i="1" s="1"/>
  <c r="AG447" i="1"/>
  <c r="AH447" i="1" s="1"/>
  <c r="AG448" i="1"/>
  <c r="AH448" i="1" s="1"/>
  <c r="AG444" i="1"/>
  <c r="AH444" i="1" s="1"/>
  <c r="AG436" i="1"/>
  <c r="AH436" i="1" s="1"/>
  <c r="AG437" i="1"/>
  <c r="AH437" i="1" s="1"/>
  <c r="AG438" i="1"/>
  <c r="AH438" i="1" s="1"/>
  <c r="AG439" i="1"/>
  <c r="AH439" i="1" s="1"/>
  <c r="AG440" i="1"/>
  <c r="AH440" i="1" s="1"/>
  <c r="AG441" i="1"/>
  <c r="AH441" i="1" s="1"/>
  <c r="AG442" i="1"/>
  <c r="AH442" i="1" s="1"/>
  <c r="AG435" i="1"/>
  <c r="AH435" i="1" s="1"/>
  <c r="AG431" i="1"/>
  <c r="AH431" i="1" s="1"/>
  <c r="AG432" i="1"/>
  <c r="AH432" i="1" s="1"/>
  <c r="AG433" i="1"/>
  <c r="AH433" i="1" s="1"/>
  <c r="AG430" i="1"/>
  <c r="AH430" i="1" s="1"/>
  <c r="AG425" i="1"/>
  <c r="AH425" i="1" s="1"/>
  <c r="AG426" i="1"/>
  <c r="AH426" i="1" s="1"/>
  <c r="AG427" i="1"/>
  <c r="AH427" i="1" s="1"/>
  <c r="AG428" i="1"/>
  <c r="AH428" i="1" s="1"/>
  <c r="AG424" i="1"/>
  <c r="AH424" i="1" s="1"/>
  <c r="AG422" i="1"/>
  <c r="AH422" i="1" s="1"/>
  <c r="AG421" i="1"/>
  <c r="AH421" i="1" s="1"/>
  <c r="AG420" i="1"/>
  <c r="AH420" i="1" s="1"/>
  <c r="AG418" i="1"/>
  <c r="AH418" i="1" s="1"/>
  <c r="AG417" i="1"/>
  <c r="AH417" i="1" s="1"/>
  <c r="AG416" i="1"/>
  <c r="AH416" i="1" s="1"/>
  <c r="AG402" i="1"/>
  <c r="AH402" i="1" s="1"/>
  <c r="AG403" i="1"/>
  <c r="AH403" i="1" s="1"/>
  <c r="AG404" i="1"/>
  <c r="AH404" i="1" s="1"/>
  <c r="AG405" i="1"/>
  <c r="AH405" i="1" s="1"/>
  <c r="AG406" i="1"/>
  <c r="AH406" i="1" s="1"/>
  <c r="AG407" i="1"/>
  <c r="AH407" i="1" s="1"/>
  <c r="AG408" i="1"/>
  <c r="AH408" i="1" s="1"/>
  <c r="AG409" i="1"/>
  <c r="AH409" i="1" s="1"/>
  <c r="AG410" i="1"/>
  <c r="AH410" i="1" s="1"/>
  <c r="AG411" i="1"/>
  <c r="AH411" i="1" s="1"/>
  <c r="AG412" i="1"/>
  <c r="AH412" i="1" s="1"/>
  <c r="AG413" i="1"/>
  <c r="AH413" i="1" s="1"/>
  <c r="AG414" i="1"/>
  <c r="AH414" i="1" s="1"/>
  <c r="AG401" i="1"/>
  <c r="AH401" i="1" s="1"/>
  <c r="AG388" i="1"/>
  <c r="AH388" i="1" s="1"/>
  <c r="AG389" i="1"/>
  <c r="AH389" i="1" s="1"/>
  <c r="AG390" i="1"/>
  <c r="AH390" i="1" s="1"/>
  <c r="AG391" i="1"/>
  <c r="AH391" i="1" s="1"/>
  <c r="AG392" i="1"/>
  <c r="AH392" i="1" s="1"/>
  <c r="AG393" i="1"/>
  <c r="AH393" i="1" s="1"/>
  <c r="AG394" i="1"/>
  <c r="AH394" i="1" s="1"/>
  <c r="AG395" i="1"/>
  <c r="AH395" i="1" s="1"/>
  <c r="AG396" i="1"/>
  <c r="AH396" i="1" s="1"/>
  <c r="AG397" i="1"/>
  <c r="AH397" i="1" s="1"/>
  <c r="AG398" i="1"/>
  <c r="AH398" i="1" s="1"/>
  <c r="AG399" i="1"/>
  <c r="AH399" i="1" s="1"/>
  <c r="AG387" i="1"/>
  <c r="AH387" i="1" s="1"/>
  <c r="AG379" i="1"/>
  <c r="AH379" i="1" s="1"/>
  <c r="AG380" i="1"/>
  <c r="AH380" i="1" s="1"/>
  <c r="AG381" i="1"/>
  <c r="AH381" i="1" s="1"/>
  <c r="AG382" i="1"/>
  <c r="AH382" i="1" s="1"/>
  <c r="AG383" i="1"/>
  <c r="AH383" i="1" s="1"/>
  <c r="AG384" i="1"/>
  <c r="AH384" i="1" s="1"/>
  <c r="AG385" i="1"/>
  <c r="AH385" i="1" s="1"/>
  <c r="AG378" i="1"/>
  <c r="AH378" i="1" s="1"/>
  <c r="AG374" i="1"/>
  <c r="AH374" i="1" s="1"/>
  <c r="AG375" i="1"/>
  <c r="AH375" i="1" s="1"/>
  <c r="AG376" i="1"/>
  <c r="AH376" i="1" s="1"/>
  <c r="AG377" i="1"/>
  <c r="AH377" i="1" s="1"/>
  <c r="AG373" i="1"/>
  <c r="AH373" i="1" s="1"/>
  <c r="AG362" i="1"/>
  <c r="AH362" i="1" s="1"/>
  <c r="AG363" i="1"/>
  <c r="AH363" i="1" s="1"/>
  <c r="AG364" i="1"/>
  <c r="AH364" i="1" s="1"/>
  <c r="AG365" i="1"/>
  <c r="AH365" i="1" s="1"/>
  <c r="AG366" i="1"/>
  <c r="AH366" i="1" s="1"/>
  <c r="AG367" i="1"/>
  <c r="AH367" i="1" s="1"/>
  <c r="AG368" i="1"/>
  <c r="AH368" i="1" s="1"/>
  <c r="AG369" i="1"/>
  <c r="AH369" i="1" s="1"/>
  <c r="AG370" i="1"/>
  <c r="AH370" i="1" s="1"/>
  <c r="AG371" i="1"/>
  <c r="AH371" i="1" s="1"/>
  <c r="AG361" i="1"/>
  <c r="AH361" i="1" s="1"/>
  <c r="AG353" i="1"/>
  <c r="AH353" i="1" s="1"/>
  <c r="AG354" i="1"/>
  <c r="AH354" i="1" s="1"/>
  <c r="AG355" i="1"/>
  <c r="AH355" i="1" s="1"/>
  <c r="AG356" i="1"/>
  <c r="AH356" i="1" s="1"/>
  <c r="AG357" i="1"/>
  <c r="AH357" i="1" s="1"/>
  <c r="AG358" i="1"/>
  <c r="AH358" i="1" s="1"/>
  <c r="AG359" i="1"/>
  <c r="AH359" i="1" s="1"/>
  <c r="AG352" i="1"/>
  <c r="AH352" i="1" s="1"/>
  <c r="AG349" i="1"/>
  <c r="AH349" i="1" s="1"/>
  <c r="AG350" i="1"/>
  <c r="AH350" i="1" s="1"/>
  <c r="AG348" i="1"/>
  <c r="AH348" i="1" s="1"/>
  <c r="AG344" i="1"/>
  <c r="AH344" i="1" s="1"/>
  <c r="AG345" i="1"/>
  <c r="AH345" i="1" s="1"/>
  <c r="AG346" i="1"/>
  <c r="AH346" i="1" s="1"/>
  <c r="AG343" i="1"/>
  <c r="AH343" i="1" s="1"/>
  <c r="AG336" i="1"/>
  <c r="AH336" i="1" s="1"/>
  <c r="AG337" i="1"/>
  <c r="AH337" i="1" s="1"/>
  <c r="AG338" i="1"/>
  <c r="AH338" i="1" s="1"/>
  <c r="AG339" i="1"/>
  <c r="AH339" i="1" s="1"/>
  <c r="AG340" i="1"/>
  <c r="AH340" i="1" s="1"/>
  <c r="AG341" i="1"/>
  <c r="AH341" i="1" s="1"/>
  <c r="AG335" i="1"/>
  <c r="AH335" i="1" s="1"/>
  <c r="AG334" i="1"/>
  <c r="AH334" i="1" s="1"/>
  <c r="AG333" i="1"/>
  <c r="AH333" i="1" s="1"/>
  <c r="AG330" i="1"/>
  <c r="AH330" i="1" s="1"/>
  <c r="AG329" i="1"/>
  <c r="AH329" i="1" s="1"/>
  <c r="AG322" i="1"/>
  <c r="AH322" i="1" s="1"/>
  <c r="AG323" i="1"/>
  <c r="AH323" i="1" s="1"/>
  <c r="AG324" i="1"/>
  <c r="AH324" i="1" s="1"/>
  <c r="AG325" i="1"/>
  <c r="AH325" i="1" s="1"/>
  <c r="AG326" i="1"/>
  <c r="AH326" i="1" s="1"/>
  <c r="AG327" i="1"/>
  <c r="AH327" i="1" s="1"/>
  <c r="AG321" i="1"/>
  <c r="AH321" i="1" s="1"/>
  <c r="AG320" i="1"/>
  <c r="AH320" i="1" s="1"/>
  <c r="AG316" i="1"/>
  <c r="AH316" i="1" s="1"/>
  <c r="AG317" i="1"/>
  <c r="AH317" i="1" s="1"/>
  <c r="AG318" i="1"/>
  <c r="AH318" i="1" s="1"/>
  <c r="AG315" i="1"/>
  <c r="AH315" i="1" s="1"/>
  <c r="AG313" i="1"/>
  <c r="AH313" i="1" s="1"/>
  <c r="AG314" i="1"/>
  <c r="AH314" i="1" s="1"/>
  <c r="AG312" i="1"/>
  <c r="AH312" i="1" s="1"/>
  <c r="AG307" i="1"/>
  <c r="AH307" i="1" s="1"/>
  <c r="AG308" i="1"/>
  <c r="AH308" i="1" s="1"/>
  <c r="AG309" i="1"/>
  <c r="AH309" i="1" s="1"/>
  <c r="AG310" i="1"/>
  <c r="AH310" i="1" s="1"/>
  <c r="AG306" i="1"/>
  <c r="AH306" i="1" s="1"/>
  <c r="AG301" i="1"/>
  <c r="AH301" i="1" s="1"/>
  <c r="AG302" i="1"/>
  <c r="AH302" i="1" s="1"/>
  <c r="AG303" i="1"/>
  <c r="AH303" i="1" s="1"/>
  <c r="AG304" i="1"/>
  <c r="AH304" i="1" s="1"/>
  <c r="AG305" i="1"/>
  <c r="AH305" i="1" s="1"/>
  <c r="AG300" i="1"/>
  <c r="AH300" i="1" s="1"/>
  <c r="AG289" i="1"/>
  <c r="AH289" i="1" s="1"/>
  <c r="AG290" i="1"/>
  <c r="AH290" i="1" s="1"/>
  <c r="AG291" i="1"/>
  <c r="AH291" i="1" s="1"/>
  <c r="AG292" i="1"/>
  <c r="AH292" i="1" s="1"/>
  <c r="AG293" i="1"/>
  <c r="AH293" i="1" s="1"/>
  <c r="AG294" i="1"/>
  <c r="AH294" i="1" s="1"/>
  <c r="AG295" i="1"/>
  <c r="AH295" i="1" s="1"/>
  <c r="AG296" i="1"/>
  <c r="AH296" i="1" s="1"/>
  <c r="AG297" i="1"/>
  <c r="AH297" i="1" s="1"/>
  <c r="AG298" i="1"/>
  <c r="AH298" i="1" s="1"/>
  <c r="AG288" i="1"/>
  <c r="AH288" i="1" s="1"/>
  <c r="AG280" i="1"/>
  <c r="AH280" i="1" s="1"/>
  <c r="AG281" i="1"/>
  <c r="AH281" i="1" s="1"/>
  <c r="AG282" i="1"/>
  <c r="AH282" i="1" s="1"/>
  <c r="AG283" i="1"/>
  <c r="AH283" i="1" s="1"/>
  <c r="AG284" i="1"/>
  <c r="AH284" i="1" s="1"/>
  <c r="AG285" i="1"/>
  <c r="AH285" i="1" s="1"/>
  <c r="AG279" i="1"/>
  <c r="AH279" i="1" s="1"/>
  <c r="AG275" i="1"/>
  <c r="AH275" i="1" s="1"/>
  <c r="AG276" i="1"/>
  <c r="AH276" i="1" s="1"/>
  <c r="AG277" i="1"/>
  <c r="AH277" i="1" s="1"/>
  <c r="AG274" i="1"/>
  <c r="AH274" i="1" s="1"/>
  <c r="AG273" i="1"/>
  <c r="AH273" i="1" s="1"/>
  <c r="AG272" i="1"/>
  <c r="AH272" i="1" s="1"/>
  <c r="AG271" i="1"/>
  <c r="AH271" i="1" s="1"/>
  <c r="AG270" i="1"/>
  <c r="AH270" i="1" s="1"/>
  <c r="AG262" i="1"/>
  <c r="AH262" i="1" s="1"/>
  <c r="AG263" i="1"/>
  <c r="AH263" i="1" s="1"/>
  <c r="AG264" i="1"/>
  <c r="AH264" i="1" s="1"/>
  <c r="AG265" i="1"/>
  <c r="AH265" i="1" s="1"/>
  <c r="AG266" i="1"/>
  <c r="AH266" i="1" s="1"/>
  <c r="AG267" i="1"/>
  <c r="AH267" i="1" s="1"/>
  <c r="AG268" i="1"/>
  <c r="AH268" i="1" s="1"/>
  <c r="AG261" i="1"/>
  <c r="AH261" i="1" s="1"/>
  <c r="AG253" i="1"/>
  <c r="AH253" i="1" s="1"/>
  <c r="AG254" i="1"/>
  <c r="AH254" i="1" s="1"/>
  <c r="AG255" i="1"/>
  <c r="AH255" i="1" s="1"/>
  <c r="AG256" i="1"/>
  <c r="AH256" i="1" s="1"/>
  <c r="AG257" i="1"/>
  <c r="AH257" i="1" s="1"/>
  <c r="AG258" i="1"/>
  <c r="AH258" i="1" s="1"/>
  <c r="AG259" i="1"/>
  <c r="AH259" i="1" s="1"/>
  <c r="AG252" i="1"/>
  <c r="AH252" i="1" s="1"/>
  <c r="AG250" i="1"/>
  <c r="AH250" i="1" s="1"/>
  <c r="AG249" i="1"/>
  <c r="AH249" i="1" s="1"/>
  <c r="AG246" i="1"/>
  <c r="AH246" i="1" s="1"/>
  <c r="AG247" i="1"/>
  <c r="AH247" i="1" s="1"/>
  <c r="AG248" i="1"/>
  <c r="AH248" i="1" s="1"/>
  <c r="AG245" i="1"/>
  <c r="AH245" i="1" s="1"/>
  <c r="AG236" i="1"/>
  <c r="AH236" i="1" s="1"/>
  <c r="AG237" i="1"/>
  <c r="AH237" i="1" s="1"/>
  <c r="AG238" i="1"/>
  <c r="AH238" i="1" s="1"/>
  <c r="AG239" i="1"/>
  <c r="AH239" i="1" s="1"/>
  <c r="AG240" i="1"/>
  <c r="AH240" i="1" s="1"/>
  <c r="AG241" i="1"/>
  <c r="AH241" i="1" s="1"/>
  <c r="AG242" i="1"/>
  <c r="AH242" i="1" s="1"/>
  <c r="AG243" i="1"/>
  <c r="AH243" i="1" s="1"/>
  <c r="AG235" i="1"/>
  <c r="AH235" i="1" s="1"/>
  <c r="AG232" i="1"/>
  <c r="AH232" i="1" s="1"/>
  <c r="AG233" i="1"/>
  <c r="AH233" i="1" s="1"/>
  <c r="AG234" i="1"/>
  <c r="AH234" i="1" s="1"/>
  <c r="AG231" i="1"/>
  <c r="AH231" i="1" s="1"/>
  <c r="AG224" i="1"/>
  <c r="AH224" i="1" s="1"/>
  <c r="AG225" i="1"/>
  <c r="AH225" i="1" s="1"/>
  <c r="AG226" i="1"/>
  <c r="AH226" i="1" s="1"/>
  <c r="AG227" i="1"/>
  <c r="AH227" i="1" s="1"/>
  <c r="AG228" i="1"/>
  <c r="AH228" i="1" s="1"/>
  <c r="AG229" i="1"/>
  <c r="AH229" i="1" s="1"/>
  <c r="AG230" i="1"/>
  <c r="AH230" i="1" s="1"/>
  <c r="AG223" i="1"/>
  <c r="AH223" i="1" s="1"/>
  <c r="AG218" i="1"/>
  <c r="AH218" i="1" s="1"/>
  <c r="AG219" i="1"/>
  <c r="AH219" i="1" s="1"/>
  <c r="AG220" i="1"/>
  <c r="AH220" i="1" s="1"/>
  <c r="AG221" i="1"/>
  <c r="AH221" i="1" s="1"/>
  <c r="AG217" i="1"/>
  <c r="AH217" i="1" s="1"/>
  <c r="AG203" i="1"/>
  <c r="AH203" i="1" s="1"/>
  <c r="AG204" i="1"/>
  <c r="AH204" i="1" s="1"/>
  <c r="AG205" i="1"/>
  <c r="AH205" i="1" s="1"/>
  <c r="AG206" i="1"/>
  <c r="AH206" i="1" s="1"/>
  <c r="AG207" i="1"/>
  <c r="AH207" i="1" s="1"/>
  <c r="AG208" i="1"/>
  <c r="AH208" i="1" s="1"/>
  <c r="AG209" i="1"/>
  <c r="AH209" i="1" s="1"/>
  <c r="AG210" i="1"/>
  <c r="AH210" i="1" s="1"/>
  <c r="AG211" i="1"/>
  <c r="AH211" i="1" s="1"/>
  <c r="AG212" i="1"/>
  <c r="AH212" i="1" s="1"/>
  <c r="AG213" i="1"/>
  <c r="AH213" i="1" s="1"/>
  <c r="AG214" i="1"/>
  <c r="AH214" i="1" s="1"/>
  <c r="AG215" i="1"/>
  <c r="AH215" i="1" s="1"/>
  <c r="AG216" i="1"/>
  <c r="AH216" i="1" s="1"/>
  <c r="AG202" i="1"/>
  <c r="AH202" i="1" s="1"/>
  <c r="AG196" i="1"/>
  <c r="AH196" i="1" s="1"/>
  <c r="AG197" i="1"/>
  <c r="AH197" i="1" s="1"/>
  <c r="AG198" i="1"/>
  <c r="AH198" i="1" s="1"/>
  <c r="AG199" i="1"/>
  <c r="AH199" i="1" s="1"/>
  <c r="AG200" i="1"/>
  <c r="AH200" i="1" s="1"/>
  <c r="AG195" i="1"/>
  <c r="AH195" i="1" s="1"/>
  <c r="AG193" i="1"/>
  <c r="AH193" i="1" s="1"/>
  <c r="AG189" i="1"/>
  <c r="AH189" i="1" s="1"/>
  <c r="AG190" i="1"/>
  <c r="AH190" i="1" s="1"/>
  <c r="AG191" i="1"/>
  <c r="AH191" i="1" s="1"/>
  <c r="AG192" i="1"/>
  <c r="AH192" i="1" s="1"/>
  <c r="AG188" i="1"/>
  <c r="AH188" i="1" s="1"/>
  <c r="AG171" i="1"/>
  <c r="AH171" i="1" s="1"/>
  <c r="AG172" i="1"/>
  <c r="AH172" i="1" s="1"/>
  <c r="AG173" i="1"/>
  <c r="AH173" i="1" s="1"/>
  <c r="AG174" i="1"/>
  <c r="AH174" i="1" s="1"/>
  <c r="AG175" i="1"/>
  <c r="AH175" i="1" s="1"/>
  <c r="AG176" i="1"/>
  <c r="AH176" i="1" s="1"/>
  <c r="AG177" i="1"/>
  <c r="AH177" i="1" s="1"/>
  <c r="AG178" i="1"/>
  <c r="AH178" i="1" s="1"/>
  <c r="AG179" i="1"/>
  <c r="AH179" i="1" s="1"/>
  <c r="AG180" i="1"/>
  <c r="AH180" i="1" s="1"/>
  <c r="AG181" i="1"/>
  <c r="AH181" i="1" s="1"/>
  <c r="AG182" i="1"/>
  <c r="AH182" i="1" s="1"/>
  <c r="AG183" i="1"/>
  <c r="AH183" i="1" s="1"/>
  <c r="AG184" i="1"/>
  <c r="AH184" i="1" s="1"/>
  <c r="AG185" i="1"/>
  <c r="AH185" i="1" s="1"/>
  <c r="AG167" i="1"/>
  <c r="AH167" i="1" s="1"/>
  <c r="AG168" i="1"/>
  <c r="AH168" i="1" s="1"/>
  <c r="AG169" i="1"/>
  <c r="AH169" i="1" s="1"/>
  <c r="AG170" i="1"/>
  <c r="AH170" i="1" s="1"/>
  <c r="AG166" i="1"/>
  <c r="AH166" i="1" s="1"/>
  <c r="AG153" i="1"/>
  <c r="AH153" i="1" s="1"/>
  <c r="AG154" i="1"/>
  <c r="AH154" i="1" s="1"/>
  <c r="AG155" i="1"/>
  <c r="AH155" i="1" s="1"/>
  <c r="AG156" i="1"/>
  <c r="AH156" i="1" s="1"/>
  <c r="AG157" i="1"/>
  <c r="AH157" i="1" s="1"/>
  <c r="AG158" i="1"/>
  <c r="AH158" i="1" s="1"/>
  <c r="AG159" i="1"/>
  <c r="AH159" i="1" s="1"/>
  <c r="AG160" i="1"/>
  <c r="AH160" i="1" s="1"/>
  <c r="AG161" i="1"/>
  <c r="AH161" i="1" s="1"/>
  <c r="AG162" i="1"/>
  <c r="AH162" i="1" s="1"/>
  <c r="AG152" i="1"/>
  <c r="AH152" i="1" s="1"/>
  <c r="AG145" i="1"/>
  <c r="AH145" i="1" s="1"/>
  <c r="AG146" i="1"/>
  <c r="AH146" i="1" s="1"/>
  <c r="AG147" i="1"/>
  <c r="AH147" i="1" s="1"/>
  <c r="AG148" i="1"/>
  <c r="AH148" i="1" s="1"/>
  <c r="AG149" i="1"/>
  <c r="AH149" i="1" s="1"/>
  <c r="AG150" i="1"/>
  <c r="AH150" i="1" s="1"/>
  <c r="AG151" i="1"/>
  <c r="AH151" i="1" s="1"/>
  <c r="AG144" i="1"/>
  <c r="AH144" i="1" s="1"/>
  <c r="AG139" i="1"/>
  <c r="AH139" i="1" s="1"/>
  <c r="AG140" i="1"/>
  <c r="AH140" i="1" s="1"/>
  <c r="AG141" i="1"/>
  <c r="AH141" i="1" s="1"/>
  <c r="AG136" i="1"/>
  <c r="AH136" i="1" s="1"/>
  <c r="AG137" i="1"/>
  <c r="AH137" i="1" s="1"/>
  <c r="AG138" i="1"/>
  <c r="AH138" i="1" s="1"/>
  <c r="AG124" i="1"/>
  <c r="AH124" i="1" s="1"/>
  <c r="AG125" i="1"/>
  <c r="AH125" i="1" s="1"/>
  <c r="AG126" i="1"/>
  <c r="AH126" i="1" s="1"/>
  <c r="AG127" i="1"/>
  <c r="AH127" i="1" s="1"/>
  <c r="AG128" i="1"/>
  <c r="AH128" i="1" s="1"/>
  <c r="AG129" i="1"/>
  <c r="AH129" i="1" s="1"/>
  <c r="AG130" i="1"/>
  <c r="AH130" i="1" s="1"/>
  <c r="AG131" i="1"/>
  <c r="AH131" i="1" s="1"/>
  <c r="AG132" i="1"/>
  <c r="AH132" i="1" s="1"/>
  <c r="AG133" i="1"/>
  <c r="AH133" i="1" s="1"/>
  <c r="AG134" i="1"/>
  <c r="AH134" i="1" s="1"/>
  <c r="AG135" i="1"/>
  <c r="AH135" i="1" s="1"/>
  <c r="AG123" i="1"/>
  <c r="AH123" i="1" s="1"/>
  <c r="AG120" i="1"/>
  <c r="AH120" i="1" s="1"/>
  <c r="AG119" i="1"/>
  <c r="AH119" i="1" s="1"/>
  <c r="AG114" i="1"/>
  <c r="AH114" i="1" s="1"/>
  <c r="AG115" i="1"/>
  <c r="AH115" i="1" s="1"/>
  <c r="AG116" i="1"/>
  <c r="AH116" i="1" s="1"/>
  <c r="AG117" i="1"/>
  <c r="AH117" i="1" s="1"/>
  <c r="AG118" i="1"/>
  <c r="AH118" i="1" s="1"/>
  <c r="AG113" i="1"/>
  <c r="AH113" i="1" s="1"/>
  <c r="AG104" i="1"/>
  <c r="AH104" i="1" s="1"/>
  <c r="AG105" i="1"/>
  <c r="AH105" i="1" s="1"/>
  <c r="AG106" i="1"/>
  <c r="AH106" i="1" s="1"/>
  <c r="AG107" i="1"/>
  <c r="AH107" i="1" s="1"/>
  <c r="AG108" i="1"/>
  <c r="AH108" i="1" s="1"/>
  <c r="AG109" i="1"/>
  <c r="AH109" i="1" s="1"/>
  <c r="AG110" i="1"/>
  <c r="AH110" i="1" s="1"/>
  <c r="AG103" i="1"/>
  <c r="AH103" i="1" s="1"/>
  <c r="AG95" i="1"/>
  <c r="AH95" i="1" s="1"/>
  <c r="AG96" i="1"/>
  <c r="AH96" i="1" s="1"/>
  <c r="AG97" i="1"/>
  <c r="AH97" i="1" s="1"/>
  <c r="AG98" i="1"/>
  <c r="AH98" i="1" s="1"/>
  <c r="AG99" i="1"/>
  <c r="AH99" i="1" s="1"/>
  <c r="AG93" i="1"/>
  <c r="AH93" i="1" s="1"/>
  <c r="AG94" i="1"/>
  <c r="AH94" i="1" s="1"/>
  <c r="AG92" i="1"/>
  <c r="AH92" i="1" s="1"/>
  <c r="AG83" i="1"/>
  <c r="AH83" i="1" s="1"/>
  <c r="AG84" i="1"/>
  <c r="AH84" i="1" s="1"/>
  <c r="AG85" i="1"/>
  <c r="AH85" i="1" s="1"/>
  <c r="AG86" i="1"/>
  <c r="AH86" i="1" s="1"/>
  <c r="AG87" i="1"/>
  <c r="AH87" i="1" s="1"/>
  <c r="AG88" i="1"/>
  <c r="AH88" i="1" s="1"/>
  <c r="AG89" i="1"/>
  <c r="AH89" i="1" s="1"/>
  <c r="AG82" i="1"/>
  <c r="AH82" i="1" s="1"/>
  <c r="AG76" i="1"/>
  <c r="AH76" i="1" s="1"/>
  <c r="AG77" i="1"/>
  <c r="AH77" i="1" s="1"/>
  <c r="AG78" i="1"/>
  <c r="AH78" i="1" s="1"/>
  <c r="AG75" i="1"/>
  <c r="AH75" i="1" s="1"/>
  <c r="AG74" i="1"/>
  <c r="AH74" i="1" s="1"/>
  <c r="AG73" i="1"/>
  <c r="AH73" i="1" s="1"/>
  <c r="AG72" i="1"/>
  <c r="AH72" i="1" s="1"/>
  <c r="AG71" i="1"/>
  <c r="AH71" i="1" s="1"/>
  <c r="AG62" i="1"/>
  <c r="AH62" i="1" s="1"/>
  <c r="AG63" i="1"/>
  <c r="AH63" i="1" s="1"/>
  <c r="AG64" i="1"/>
  <c r="AH64" i="1" s="1"/>
  <c r="AG65" i="1"/>
  <c r="AH65" i="1" s="1"/>
  <c r="AG66" i="1"/>
  <c r="AH66" i="1" s="1"/>
  <c r="AG67" i="1"/>
  <c r="AH67" i="1" s="1"/>
  <c r="AG68" i="1"/>
  <c r="AH68" i="1" s="1"/>
  <c r="AG61" i="1"/>
  <c r="AH61" i="1" s="1"/>
  <c r="AG52" i="1"/>
  <c r="AH52" i="1" s="1"/>
  <c r="AG53" i="1"/>
  <c r="AH53" i="1" s="1"/>
  <c r="AG54" i="1"/>
  <c r="AH54" i="1" s="1"/>
  <c r="AG55" i="1"/>
  <c r="AH55" i="1" s="1"/>
  <c r="AG56" i="1"/>
  <c r="AH56" i="1" s="1"/>
  <c r="AG57" i="1"/>
  <c r="AH57" i="1" s="1"/>
  <c r="AG58" i="1"/>
  <c r="AH58" i="1" s="1"/>
  <c r="AG51" i="1"/>
  <c r="AH51" i="1" s="1"/>
  <c r="AG42" i="1"/>
  <c r="AH42" i="1" s="1"/>
  <c r="AG43" i="1"/>
  <c r="AH43" i="1" s="1"/>
  <c r="AG44" i="1"/>
  <c r="AH44" i="1" s="1"/>
  <c r="AG45" i="1"/>
  <c r="AH45" i="1" s="1"/>
  <c r="AG46" i="1"/>
  <c r="AH46" i="1" s="1"/>
  <c r="AG47" i="1"/>
  <c r="AH47" i="1" s="1"/>
  <c r="AG48" i="1"/>
  <c r="AH48" i="1" s="1"/>
  <c r="AG41" i="1"/>
  <c r="AH41" i="1" s="1"/>
  <c r="AG38" i="1"/>
  <c r="AH38" i="1" s="1"/>
  <c r="AG37" i="1"/>
  <c r="AH37" i="1" s="1"/>
  <c r="AG32" i="1"/>
  <c r="AH32" i="1" s="1"/>
  <c r="AG33" i="1"/>
  <c r="AH33" i="1" s="1"/>
  <c r="AG34" i="1"/>
  <c r="AH34" i="1" s="1"/>
  <c r="AG35" i="1"/>
  <c r="AH35" i="1" s="1"/>
  <c r="AG36" i="1"/>
  <c r="AH36" i="1" s="1"/>
  <c r="AG31" i="1"/>
  <c r="AH31" i="1" s="1"/>
  <c r="AG23" i="1"/>
  <c r="AH23" i="1" s="1"/>
  <c r="AG24" i="1"/>
  <c r="AH24" i="1" s="1"/>
  <c r="AG25" i="1"/>
  <c r="AH25" i="1" s="1"/>
  <c r="AG26" i="1"/>
  <c r="AH26" i="1" s="1"/>
  <c r="AG27" i="1"/>
  <c r="AH27" i="1" s="1"/>
  <c r="AG28" i="1"/>
  <c r="AH28" i="1" s="1"/>
  <c r="AG29" i="1"/>
  <c r="AH29" i="1" s="1"/>
  <c r="AG22" i="1"/>
  <c r="AH22" i="1" s="1"/>
  <c r="AG14" i="1"/>
  <c r="AH14" i="1" s="1"/>
  <c r="AG15" i="1"/>
  <c r="AH15" i="1" s="1"/>
  <c r="AG16" i="1"/>
  <c r="AH16" i="1" s="1"/>
  <c r="AG17" i="1"/>
  <c r="AH17" i="1" s="1"/>
  <c r="AG18" i="1"/>
  <c r="AH18" i="1" s="1"/>
  <c r="AG19" i="1"/>
  <c r="AH19" i="1" s="1"/>
  <c r="AG20" i="1"/>
  <c r="AH20" i="1" s="1"/>
  <c r="AG13" i="1"/>
  <c r="AH13" i="1" s="1"/>
  <c r="AG5" i="1"/>
  <c r="AH5" i="1" s="1"/>
  <c r="AG6" i="1"/>
  <c r="AH6" i="1" s="1"/>
  <c r="AG7" i="1"/>
  <c r="AH7" i="1" s="1"/>
  <c r="AG8" i="1"/>
  <c r="AH8" i="1" s="1"/>
  <c r="AG9" i="1"/>
  <c r="AH9" i="1" s="1"/>
  <c r="AG10" i="1"/>
  <c r="AH10" i="1" s="1"/>
  <c r="AG11" i="1"/>
  <c r="AH11" i="1" s="1"/>
</calcChain>
</file>

<file path=xl/sharedStrings.xml><?xml version="1.0" encoding="utf-8"?>
<sst xmlns="http://schemas.openxmlformats.org/spreadsheetml/2006/main" count="38271" uniqueCount="390">
  <si>
    <t>Clause B1.1</t>
  </si>
  <si>
    <t>BENDS (MEDIUM) FOR uPVC PIPES</t>
  </si>
  <si>
    <t>INDICATE MANUFACTURER</t>
  </si>
  <si>
    <t>RATES</t>
  </si>
  <si>
    <t>350mm</t>
  </si>
  <si>
    <t>each</t>
  </si>
  <si>
    <t>300mm</t>
  </si>
  <si>
    <t>250mm</t>
  </si>
  <si>
    <t>200mm</t>
  </si>
  <si>
    <t>160mm</t>
  </si>
  <si>
    <t>100mm</t>
  </si>
  <si>
    <t>75mm</t>
  </si>
  <si>
    <t>50mm</t>
  </si>
  <si>
    <t>150mm</t>
  </si>
  <si>
    <t>Clause B1.4</t>
  </si>
  <si>
    <t>DUCTILE IRON/CAST IRON BENDS (MEDIUM)</t>
  </si>
  <si>
    <t>Indicate Coating………………………………</t>
  </si>
  <si>
    <t xml:space="preserve">350mm </t>
  </si>
  <si>
    <t>BENDS (SHORT): CAST IRON,  DUCTILE IRON OR STAINLESS STEEL 316 ONLY</t>
  </si>
  <si>
    <t>TEES</t>
  </si>
  <si>
    <t>EQUAL MAIN BARREL PLAIN ENDED BRANCH FLANGED: CAST IRON,  DUCTILE IRON OR STAINLESS STEEL 316 ONLY</t>
  </si>
  <si>
    <t>Indicate coating………………………………</t>
  </si>
  <si>
    <t>350 x 300mm</t>
  </si>
  <si>
    <t>350 x 250mm</t>
  </si>
  <si>
    <t>300 x 250mm</t>
  </si>
  <si>
    <t>300 X 200mm</t>
  </si>
  <si>
    <t>300 x 150mm</t>
  </si>
  <si>
    <t>250 x 200mm</t>
  </si>
  <si>
    <t>250 x 150mm</t>
  </si>
  <si>
    <t>250 x 100mm</t>
  </si>
  <si>
    <t>250 x 75mm</t>
  </si>
  <si>
    <t>250 x 50mm</t>
  </si>
  <si>
    <t>200 x 150mm</t>
  </si>
  <si>
    <t>200 x 100mm</t>
  </si>
  <si>
    <t>200 x 75mm</t>
  </si>
  <si>
    <t>150 x 100mm</t>
  </si>
  <si>
    <t>150 x 75mm</t>
  </si>
  <si>
    <t>150 x 50mm</t>
  </si>
  <si>
    <t>100 x 75mm</t>
  </si>
  <si>
    <t>100 x 50mm</t>
  </si>
  <si>
    <t>75 x 50mm</t>
  </si>
  <si>
    <t>UN-EQUAL MAIN BARREL PLAIN ENDED BRANCH FLANGED: CAST IRON, DUCTILE IRON OR STAINLESS STEEL 316 ONLY</t>
  </si>
  <si>
    <t> Clause B1.4</t>
  </si>
  <si>
    <t>TEES FOR PVC PIPEWORK</t>
  </si>
  <si>
    <t>MAIN BARREL - SOCKETED BRANCHED, FLANGED DRILLED TABLE D, BS 10: CAST IRON,  DUCTILE IRON OR STAINLESS STEEL 316 ONLY</t>
  </si>
  <si>
    <t>315 x 250mm</t>
  </si>
  <si>
    <t>315 x 200mm</t>
  </si>
  <si>
    <t>315 x 150mm</t>
  </si>
  <si>
    <t>315 x 100mm</t>
  </si>
  <si>
    <t>315 x 75mm</t>
  </si>
  <si>
    <t>315 x 50mm</t>
  </si>
  <si>
    <t>200 x 50mm</t>
  </si>
  <si>
    <t>160 x 100mm</t>
  </si>
  <si>
    <t>160 x 75mm</t>
  </si>
  <si>
    <t>160 x 50mm</t>
  </si>
  <si>
    <t>110 x 50mm</t>
  </si>
  <si>
    <t>TEES FOR PVC PIPEWORK EQUAL MAIN BARREL PLAIN SOCKET, BRANCHED FLANGED, DRILLED TABLE D, BS10: CAST IRON, DUCTILE IRON OR STAINLESS STEEL 316 ONLY</t>
  </si>
  <si>
    <t>315mm</t>
  </si>
  <si>
    <t>110mm</t>
  </si>
  <si>
    <t>90 mm</t>
  </si>
  <si>
    <t>EQUAL SOCKET -PIECES TO SUIT PVC PIPES :CAST IRON,  DUCTILE IRON OR STAINLESS STEEL 316 ONLY</t>
  </si>
  <si>
    <t>90mm</t>
  </si>
  <si>
    <t>ALL ROUND SOCKETED UN-EQUAL T-PIECES TO SUIT PVC PIPES :CAST IRON,  DUCTILE IRON OR STAINLESS STEEL 316 ONLY</t>
  </si>
  <si>
    <t>315 x 160mm</t>
  </si>
  <si>
    <t>315 x 110mm</t>
  </si>
  <si>
    <t>315 x 90mm</t>
  </si>
  <si>
    <t>250 x 160mm</t>
  </si>
  <si>
    <t>250 x 110mm</t>
  </si>
  <si>
    <t>250 x 90mm</t>
  </si>
  <si>
    <t>200 x 160mm</t>
  </si>
  <si>
    <t>200 x 110mm</t>
  </si>
  <si>
    <t>200 x 90mm</t>
  </si>
  <si>
    <t>160 x 110mm</t>
  </si>
  <si>
    <t>160 x 90mm</t>
  </si>
  <si>
    <t>100 x90mm</t>
  </si>
  <si>
    <t>100 x75mm</t>
  </si>
  <si>
    <t>ALL FLANGED TEES DRILLED TABLE D (as per schedule 10) Only cast iron, ductile iron or stainless steel grade 316 accepted</t>
  </si>
  <si>
    <t>300 x 300mm</t>
  </si>
  <si>
    <t>300 x 200mm</t>
  </si>
  <si>
    <t>300 x 100mm</t>
  </si>
  <si>
    <t>300 x 75mm</t>
  </si>
  <si>
    <t>250 x 250mm</t>
  </si>
  <si>
    <t>200 x 200mm</t>
  </si>
  <si>
    <t>150 x 150mm</t>
  </si>
  <si>
    <t>100 x 100mm</t>
  </si>
  <si>
    <t>75 x 75mm</t>
  </si>
  <si>
    <t>HYDRANT TEES MAIN BARREL PLAIN ENDED (CLAUSE B.12) Only cast iron or ductile iron products accepted</t>
  </si>
  <si>
    <t>SOCKETED HYDRANT TEES Only cast iron or ductile iron products accepted</t>
  </si>
  <si>
    <t>355mm</t>
  </si>
  <si>
    <t>FLANGED ADAPTORS 229mm LONG.  Only cast iron or ductile iron products accepted</t>
  </si>
  <si>
    <t>SOCKETED FLANGE ADAPTORS TO SUIT PVC.  Only cast iron or ductile iron products accepted</t>
  </si>
  <si>
    <t xml:space="preserve"> REDUCERS </t>
  </si>
  <si>
    <t>Clause B1.5</t>
  </si>
  <si>
    <t xml:space="preserve">REDUCERS FLANGED (GRADE 316 STAINLESS STEEL only) </t>
  </si>
  <si>
    <t>355mmØ</t>
  </si>
  <si>
    <t>315mmØ</t>
  </si>
  <si>
    <t>250mmØ</t>
  </si>
  <si>
    <t>200mmØ</t>
  </si>
  <si>
    <t>160mmØ</t>
  </si>
  <si>
    <t>110mmØ</t>
  </si>
  <si>
    <t>90mmØ</t>
  </si>
  <si>
    <t>75mmØ</t>
  </si>
  <si>
    <t>FLANGED DISTANT PIECES (GRADE 316 STAINLESS STEEL only).  No slotted flanges allowed</t>
  </si>
  <si>
    <t>75mmØ x 250mm</t>
  </si>
  <si>
    <t>75mmØ x 450mm</t>
  </si>
  <si>
    <t>100mmØ x 300mm</t>
  </si>
  <si>
    <t>100mmØx 450mm</t>
  </si>
  <si>
    <t>150mmØ x 450mm</t>
  </si>
  <si>
    <t>150mmØ x 750mm</t>
  </si>
  <si>
    <t>200mmØ x 600mm</t>
  </si>
  <si>
    <t>200mmØ x 750mm</t>
  </si>
  <si>
    <t>200mmØ x 1250mm</t>
  </si>
  <si>
    <t>FLANGED DISTANT PIECES WITH PUDDLE IN CENTRE OF PIPE - (GRADE 316 STAINLESS STEEL only)</t>
  </si>
  <si>
    <t>75mmØ x 500mm</t>
  </si>
  <si>
    <t>100mmØ x 500mm</t>
  </si>
  <si>
    <t>150mmØ x 700mm</t>
  </si>
  <si>
    <t>200mmØ x 700mm</t>
  </si>
  <si>
    <t>FLANGED HYDRANT EXTENSION PIECES 75mm dia (VIDE CLAUSE B.12) (GRADE 316 STAINLESS STEEL only)</t>
  </si>
  <si>
    <t>200mm Lengths</t>
  </si>
  <si>
    <t>450mm Lengths</t>
  </si>
  <si>
    <t>750mm Lengths</t>
  </si>
  <si>
    <t>Clause B1.6</t>
  </si>
  <si>
    <t>225mm</t>
  </si>
  <si>
    <t>375mm</t>
  </si>
  <si>
    <t>400mm</t>
  </si>
  <si>
    <t>450mm</t>
  </si>
  <si>
    <t>Clause B1.2</t>
  </si>
  <si>
    <t>SEWER PIPES AND FITTINGS (VIDE CLAUSE B.1.2) Structured Wall HDPE pipes 4kN/m (Six metre length with socketed coupling and rubber complete) PR EN 13476-1 &amp; ISO 9969 specification</t>
  </si>
  <si>
    <t>1200mm</t>
  </si>
  <si>
    <t>metre</t>
  </si>
  <si>
    <t>1100mm</t>
  </si>
  <si>
    <t>1000mm</t>
  </si>
  <si>
    <t>900mm</t>
  </si>
  <si>
    <t>800mm</t>
  </si>
  <si>
    <t>700mm</t>
  </si>
  <si>
    <t>600mm</t>
  </si>
  <si>
    <t>500mm</t>
  </si>
  <si>
    <t>225/250mm</t>
  </si>
  <si>
    <t>SEWER PIPES AND FITTINGS (VIDE CLAUSE B.1.2) Structured Wall HDPE pipes 6kN/m (Six metre length with socketed coupling and rubber complete) PR EN 13476-1 &amp; ISO 9969 specification</t>
  </si>
  <si>
    <t>250mm Left hand/Right hand</t>
  </si>
  <si>
    <t>225mm Left hand/Right hand</t>
  </si>
  <si>
    <t>200mm Left hand/Right hand</t>
  </si>
  <si>
    <t>150mm Left hand/Right hand</t>
  </si>
  <si>
    <t>100mm Left hand/Right hand</t>
  </si>
  <si>
    <t>200mm x 225mm</t>
  </si>
  <si>
    <t>200mm x 150mm</t>
  </si>
  <si>
    <t>200mm x 100mm</t>
  </si>
  <si>
    <t>150mm x 150mm</t>
  </si>
  <si>
    <t>150mm x 100mm</t>
  </si>
  <si>
    <t>100mm x 100mm</t>
  </si>
  <si>
    <t>160mm x 110mm</t>
  </si>
  <si>
    <t>200mm x 110mm</t>
  </si>
  <si>
    <t>200mm x 160mm</t>
  </si>
  <si>
    <t>250mm x 110mm</t>
  </si>
  <si>
    <t>250MM X 160mm</t>
  </si>
  <si>
    <t>Clause B18</t>
  </si>
  <si>
    <t>250mm x 150mm Left hand/Right hand</t>
  </si>
  <si>
    <t>250mm x 100mm Left hand/Right hand</t>
  </si>
  <si>
    <t>200mm x 200mm Left hand/Right hand</t>
  </si>
  <si>
    <t>200mm x 150mm Left hand/Right hand</t>
  </si>
  <si>
    <t>150mm x 150mm Left hand/Right hand</t>
  </si>
  <si>
    <t>150mm x 100mm Left hand/Right hand</t>
  </si>
  <si>
    <t>100mm x 100mm Left hand/Right hand</t>
  </si>
  <si>
    <t xml:space="preserve">225mm </t>
  </si>
  <si>
    <t>ADAPTORS FOR SEWER SYSTEMS</t>
  </si>
  <si>
    <t>AC to PVC</t>
  </si>
  <si>
    <t>PVC to CLAY</t>
  </si>
  <si>
    <t>HDPE PIPING PE 100 CLASS 16</t>
  </si>
  <si>
    <t>250mm (6 metre length)</t>
  </si>
  <si>
    <t>200mm (6 metre length)</t>
  </si>
  <si>
    <t>180mm (6 metre length)</t>
  </si>
  <si>
    <t>160mm (6 metre length)</t>
  </si>
  <si>
    <t>110mm (50m roll)</t>
  </si>
  <si>
    <t>90mm (50m roll)</t>
  </si>
  <si>
    <t>75mm (50m roll)</t>
  </si>
  <si>
    <t>110mm (6 metre length)</t>
  </si>
  <si>
    <t>90mm (6 metre length)</t>
  </si>
  <si>
    <t>75mm (6 metre length)</t>
  </si>
  <si>
    <t> Clause B1.2</t>
  </si>
  <si>
    <t>HDPE PIPING PE 100 CLASS 12.5</t>
  </si>
  <si>
    <t>HDPE PIPING PE100 CLASS 10</t>
  </si>
  <si>
    <t>HDPE ELECTRO-FUSION COUPLERS PN 16</t>
  </si>
  <si>
    <t>HDPE ELECTRO-FUSION 30° ELBOW PN 10</t>
  </si>
  <si>
    <t>HDPE ELECTRO-FUSION 30° ELBOW PN 16</t>
  </si>
  <si>
    <t>HDPE ELECTRO-FUSION 45° ELBOW PN 10</t>
  </si>
  <si>
    <t>HDPE ELECTRO-FUSION 45° ELBOW PN 16</t>
  </si>
  <si>
    <t>HDPE ELECTRO-FUSION 90° ELBOW PN 10</t>
  </si>
  <si>
    <t>HDPE ELECTRO-FUSION 90° ELBOW PN 16 (Only factory moulded items allowed)</t>
  </si>
  <si>
    <t>HDPE ELECTRO-FUSION ADJUSTABLE ELBOW PN 16</t>
  </si>
  <si>
    <t>HDPE  ELECTRO-FUSION EQUAL TEE PN16 with couplers</t>
  </si>
  <si>
    <t>HDPE  EQUAL TEE PN16 plan ended</t>
  </si>
  <si>
    <t>HDPE  ELECTRO-FUSION TEE PN16 with couplers</t>
  </si>
  <si>
    <t>355x315</t>
  </si>
  <si>
    <t>315x250</t>
  </si>
  <si>
    <t>250x200</t>
  </si>
  <si>
    <t>200x160</t>
  </si>
  <si>
    <t>200x110</t>
  </si>
  <si>
    <t>200x90</t>
  </si>
  <si>
    <t>200x75</t>
  </si>
  <si>
    <t>160x110</t>
  </si>
  <si>
    <t>160x90</t>
  </si>
  <si>
    <t>160x75</t>
  </si>
  <si>
    <t>110x90</t>
  </si>
  <si>
    <t>110x75</t>
  </si>
  <si>
    <t>90x75</t>
  </si>
  <si>
    <t>HDPE  ELECTRO-FUSION TEE PN16 plain ended</t>
  </si>
  <si>
    <t>HDPE  ELECTRO-FUSION REDUCER PN16 with couplers</t>
  </si>
  <si>
    <t>HDPE  ELECTRO-FUSION REDUCER PN16 plain ended</t>
  </si>
  <si>
    <t>HDPE  ELECTRO-FUSION END CUP PN16 with couplers</t>
  </si>
  <si>
    <t>HDPE  ELECTRO-FUSION STUB PN16</t>
  </si>
  <si>
    <t>HDPE  ELECTRO-FUSION BUTT WELD STUB PN16</t>
  </si>
  <si>
    <t>HDPE  ELECTRO-FUSION 45° ELBOW PN 6 (sewerage application)</t>
  </si>
  <si>
    <t>PVC PIPING (SABS 966) 6M LENGTHS complete with socket and rubber seal</t>
  </si>
  <si>
    <t>CLASS 16,  6m LENGTHS</t>
  </si>
  <si>
    <t xml:space="preserve"> CLASS 12 6m LENGTHS</t>
  </si>
  <si>
    <t>CLASS K9 (DUCTILE IRON FOR PRESSURE SYSTEM)(Cement lined) TO SANS EN 545 SPECIFICATIONS</t>
  </si>
  <si>
    <t>125mm</t>
  </si>
  <si>
    <t>CLASS K7 (DUCTILE IRON FOR SEWER SYSTEM) SABS EN 545 (Cement lined) TO SANS EN 545 SPECIFICATIONS</t>
  </si>
  <si>
    <t xml:space="preserve">PVC-O PIPING (SABS 1808-85) Cl 12 6m lengths </t>
  </si>
  <si>
    <t>Indicate Coating………………………</t>
  </si>
  <si>
    <t>Indicate Coating……………………</t>
  </si>
  <si>
    <t>Indicate Coating………………</t>
  </si>
  <si>
    <t>Indicate Coating……………</t>
  </si>
  <si>
    <t>50mm with RILSON/PLASCOATED or NYLON/CARBOLINE 891 Coating</t>
  </si>
  <si>
    <t>75mm with RILSON/PLASCOATED 
or NYLON/CARBOLINE 891 Coating</t>
  </si>
  <si>
    <t>100mm with RILSON/PLASCOATED 
or NYLON/CARBOLINE 891 Coating</t>
  </si>
  <si>
    <t>150mm with RILSON/PLASCOATED 
or NYLON/CARBOLINE 891 Coating</t>
  </si>
  <si>
    <t>200mm with RILSON/PLASCOATED 
or NYLON/CARBOLINE 891 Coating</t>
  </si>
  <si>
    <t>225mm with RILSON/PLASCOATED 
or NYLON/CARBOLINE 891 Coating</t>
  </si>
  <si>
    <t>250mm with RILSON/PLASCOATED 
or NYLON/CARBOLINE 891 Coating</t>
  </si>
  <si>
    <t>300mm with RILSON/PLASCOATED 
or NYLON/CARBOLINE 891 Coating</t>
  </si>
  <si>
    <t>SHORT COLLAR REPAIR 
COUPLINGS with M16 stainless 
steel Grade 316 bolts and nuts</t>
  </si>
  <si>
    <t>TENDERERS</t>
  </si>
  <si>
    <t>DPI TRADING</t>
  </si>
  <si>
    <t>Indicate Coating…………EXPOZY……………</t>
  </si>
  <si>
    <r>
      <t>PLAIN ENDED 90</t>
    </r>
    <r>
      <rPr>
        <b/>
        <vertAlign val="superscript"/>
        <sz val="10"/>
        <color theme="1"/>
        <rFont val="Times New Roman"/>
        <family val="1"/>
      </rPr>
      <t>0</t>
    </r>
  </si>
  <si>
    <r>
      <t>PLAIN ENDED 45</t>
    </r>
    <r>
      <rPr>
        <b/>
        <vertAlign val="superscript"/>
        <sz val="10"/>
        <color theme="1"/>
        <rFont val="Times New Roman"/>
        <family val="1"/>
      </rPr>
      <t>0</t>
    </r>
    <r>
      <rPr>
        <sz val="10"/>
        <color theme="1"/>
        <rFont val="Times New Roman"/>
        <family val="1"/>
      </rPr>
      <t xml:space="preserve"> </t>
    </r>
  </si>
  <si>
    <r>
      <t>PLAIN ENDED 22½</t>
    </r>
    <r>
      <rPr>
        <b/>
        <vertAlign val="superscript"/>
        <sz val="10"/>
        <color theme="1"/>
        <rFont val="Times New Roman"/>
        <family val="1"/>
      </rPr>
      <t>0</t>
    </r>
  </si>
  <si>
    <r>
      <t>PLAIN ENDED 11¼</t>
    </r>
    <r>
      <rPr>
        <b/>
        <vertAlign val="superscript"/>
        <sz val="10"/>
        <color theme="1"/>
        <rFont val="Times New Roman"/>
        <family val="1"/>
      </rPr>
      <t>0</t>
    </r>
  </si>
  <si>
    <r>
      <t>FLANGED 90</t>
    </r>
    <r>
      <rPr>
        <b/>
        <vertAlign val="superscript"/>
        <sz val="10"/>
        <color theme="1"/>
        <rFont val="Times New Roman"/>
        <family val="1"/>
      </rPr>
      <t>0:</t>
    </r>
    <r>
      <rPr>
        <b/>
        <sz val="10"/>
        <color theme="1"/>
        <rFont val="Times New Roman"/>
        <family val="1"/>
      </rPr>
      <t xml:space="preserve"> (SHORT BENDS ONLY)</t>
    </r>
  </si>
  <si>
    <r>
      <t>FLANGED 45</t>
    </r>
    <r>
      <rPr>
        <b/>
        <vertAlign val="superscript"/>
        <sz val="10"/>
        <color theme="1"/>
        <rFont val="Times New Roman"/>
        <family val="1"/>
      </rPr>
      <t>0</t>
    </r>
    <r>
      <rPr>
        <b/>
        <sz val="10"/>
        <color theme="1"/>
        <rFont val="Times New Roman"/>
        <family val="1"/>
      </rPr>
      <t xml:space="preserve"> SHORT BENDS ONLY -CAST IRON, DUCTILE IRON OR STAINLESS STEEL 316 ONLY </t>
    </r>
  </si>
  <si>
    <r>
      <t>uPVC  BENDS - SOCKETED LONG RADIUS  90</t>
    </r>
    <r>
      <rPr>
        <b/>
        <vertAlign val="superscript"/>
        <sz val="10"/>
        <color theme="1"/>
        <rFont val="Times New Roman"/>
        <family val="1"/>
      </rPr>
      <t xml:space="preserve">0  </t>
    </r>
    <r>
      <rPr>
        <b/>
        <sz val="10"/>
        <color theme="1"/>
        <rFont val="Times New Roman"/>
        <family val="1"/>
      </rPr>
      <t>Class 34</t>
    </r>
  </si>
  <si>
    <r>
      <t>uPVC BENDS - SOCKETED LONG RADIUS  45</t>
    </r>
    <r>
      <rPr>
        <b/>
        <vertAlign val="superscript"/>
        <sz val="10"/>
        <color theme="1"/>
        <rFont val="Times New Roman"/>
        <family val="1"/>
      </rPr>
      <t xml:space="preserve">0 </t>
    </r>
    <r>
      <rPr>
        <b/>
        <sz val="10"/>
        <color theme="1"/>
        <rFont val="Times New Roman"/>
        <family val="1"/>
      </rPr>
      <t>Class 34</t>
    </r>
  </si>
  <si>
    <r>
      <t>uPVC RODDING EYE 45</t>
    </r>
    <r>
      <rPr>
        <b/>
        <vertAlign val="superscript"/>
        <sz val="10"/>
        <color theme="1"/>
        <rFont val="Times New Roman"/>
        <family val="1"/>
      </rPr>
      <t>0</t>
    </r>
  </si>
  <si>
    <t>NO OFFER</t>
  </si>
  <si>
    <t>TEKFLO</t>
  </si>
  <si>
    <t>SANSPAR</t>
  </si>
  <si>
    <t>R105.00</t>
  </si>
  <si>
    <t>DPI</t>
  </si>
  <si>
    <t>BOSENG</t>
  </si>
  <si>
    <t>DPI PLASTICS</t>
  </si>
  <si>
    <t>PLASSON</t>
  </si>
  <si>
    <t>MACNIEL</t>
  </si>
  <si>
    <t xml:space="preserve">PVC PIPING (SABS 966) 4M LENGTHS  - 4m precise pipe length must belled(150mm long) on both ends, the belled ends must suit the spigot end of fibre cement COD pipes, no joints/couplings allowed on pipe lengths </t>
  </si>
  <si>
    <t>CLASS 12,  4m LENGTHS</t>
  </si>
  <si>
    <t>to suit 50mmØ COD FC pipe</t>
  </si>
  <si>
    <t>to suit 75mmØ COD FC pipe</t>
  </si>
  <si>
    <t>to suit 100mmØ COD FC pipe</t>
  </si>
  <si>
    <t>to suit 150mmØ COD FC pipe</t>
  </si>
  <si>
    <t>to suit 200mmØ COD FC pipe</t>
  </si>
  <si>
    <t>to suit 225mmØ COD FC pipe</t>
  </si>
  <si>
    <t>to suit 250mmØ COD FC pipe</t>
  </si>
  <si>
    <t>to suit 300mmØ COD FC pipe</t>
  </si>
  <si>
    <t>Repair coupling to suit Fibre Cement COD pipes.  The couplings must be Fusion Bonded Epoxy (Black) coated or Carbiline 891. Couplings to be fitted with M16 Stainless Steel bots and nuts</t>
  </si>
  <si>
    <t>EPNS</t>
  </si>
  <si>
    <t>KLAMFLEX</t>
  </si>
  <si>
    <t>AMANZI STARWAY</t>
  </si>
  <si>
    <t>R79.00</t>
  </si>
  <si>
    <t xml:space="preserve">ITHUBA </t>
  </si>
  <si>
    <t>INDICATE MANUFACTURER
316 ST/STEEL</t>
  </si>
  <si>
    <t>R398.00</t>
  </si>
  <si>
    <t>R128.00</t>
  </si>
  <si>
    <t>GEORGE FISHER</t>
  </si>
  <si>
    <t>INDICATE 
MANUFACTURER</t>
  </si>
  <si>
    <t>INDICATE
 MANUFACTURER</t>
  </si>
  <si>
    <t>HDPE  ELECTRO-FUSION HALF SADDLE WITH 45° JUCTION TAKE OFF PN 6 
(sewerage application)</t>
  </si>
  <si>
    <t>HDPE  ELECTRO-FUSION SADDLE WITH 50mmØ BSP DZR BRASSTAPPING 
PN16</t>
  </si>
  <si>
    <t>HDPE  ELECTRO-FUSION SADDLE WITH 40mmØ BSP DZR BRASSTAPPING 
PN16</t>
  </si>
  <si>
    <t>HDPE  ELECTRO-FUSION SADDLE WITH 28mmØ BSP DZR BRASSTAPPING 
PN16</t>
  </si>
  <si>
    <t>HDPE  ELECTRO-FUSION SADDLE WITH 20mmØ BSP DZR BRASSTAPPING 
PN16</t>
  </si>
  <si>
    <t>HDPE  ELECTRO-FUSION SADDLE WITH 15mmØ BSP DZR BRASSTAPPING 
PN16</t>
  </si>
  <si>
    <t>FIBRE CEMENT 700MMØ MANHOLE CHAMBER WITH GRC BASE PLATE, 
2 PVC 110MMØ CONNECTION POINTS,  700MMØ CONCRETE COVER SLAB  (WITHOUT COVER AND FRAME)</t>
  </si>
  <si>
    <r>
      <t>CHANNEL - STRAIGHT (ONLY FIBRE CEMENT PRODUCTS - PVC ARE</t>
    </r>
    <r>
      <rPr>
        <b/>
        <i/>
        <u/>
        <sz val="10"/>
        <color theme="1"/>
        <rFont val="Times New Roman"/>
        <family val="1"/>
      </rPr>
      <t xml:space="preserve"> NOT 
</t>
    </r>
    <r>
      <rPr>
        <b/>
        <sz val="10"/>
        <color theme="1"/>
        <rFont val="Times New Roman"/>
        <family val="1"/>
      </rPr>
      <t>ALLOWED)</t>
    </r>
  </si>
  <si>
    <r>
      <t>JUNCTIONS - CHANNEL 45</t>
    </r>
    <r>
      <rPr>
        <b/>
        <vertAlign val="superscript"/>
        <sz val="10"/>
        <color theme="1"/>
        <rFont val="Times New Roman"/>
        <family val="1"/>
      </rPr>
      <t>0</t>
    </r>
    <r>
      <rPr>
        <b/>
        <sz val="10"/>
        <color theme="1"/>
        <rFont val="Times New Roman"/>
        <family val="1"/>
      </rPr>
      <t xml:space="preserve"> (ONLY FIBRE CEMENT PRODUCTS (PVC ARE </t>
    </r>
    <r>
      <rPr>
        <b/>
        <i/>
        <u/>
        <sz val="10"/>
        <color theme="1"/>
        <rFont val="Times New Roman"/>
        <family val="1"/>
      </rPr>
      <t xml:space="preserve">NOT </t>
    </r>
    <r>
      <rPr>
        <b/>
        <sz val="10"/>
        <color theme="1"/>
        <rFont val="Times New Roman"/>
        <family val="1"/>
      </rPr>
      <t>ACCEPTED): SEWER</t>
    </r>
  </si>
  <si>
    <r>
      <t>uPVC SADDLE JUNCTIONS 45</t>
    </r>
    <r>
      <rPr>
        <b/>
        <vertAlign val="superscript"/>
        <sz val="10"/>
        <color theme="1"/>
        <rFont val="Times New Roman"/>
        <family val="1"/>
      </rPr>
      <t>0</t>
    </r>
    <r>
      <rPr>
        <b/>
        <sz val="10"/>
        <color theme="1"/>
        <rFont val="Times New Roman"/>
        <family val="1"/>
      </rPr>
      <t>: SEWER</t>
    </r>
  </si>
  <si>
    <r>
      <t>uPVC JUNCTIONS-PLAIN 45</t>
    </r>
    <r>
      <rPr>
        <b/>
        <vertAlign val="superscript"/>
        <sz val="10"/>
        <color theme="1"/>
        <rFont val="Times New Roman"/>
        <family val="1"/>
      </rPr>
      <t>0</t>
    </r>
    <r>
      <rPr>
        <b/>
        <sz val="10"/>
        <color theme="1"/>
        <rFont val="Times New Roman"/>
        <family val="1"/>
      </rPr>
      <t>: SEWER</t>
    </r>
  </si>
  <si>
    <r>
      <t>BENDS-CHANNEL MEDIUM 45</t>
    </r>
    <r>
      <rPr>
        <b/>
        <vertAlign val="superscript"/>
        <sz val="10"/>
        <color theme="1"/>
        <rFont val="Times New Roman"/>
        <family val="1"/>
      </rPr>
      <t xml:space="preserve">0  </t>
    </r>
    <r>
      <rPr>
        <b/>
        <sz val="10"/>
        <color theme="1"/>
        <rFont val="Times New Roman"/>
        <family val="1"/>
      </rPr>
      <t>(VIBRE CEMENT ONLY)</t>
    </r>
  </si>
  <si>
    <t>SEWER PIPES AND FITTINGS (VIDE CLAUSE B.1.2) Structured Wall HDPE pipes 8kN/m (Six metre length with socketed coupling and rubber complete) PR EN 13476-1 &amp; ISO 9969 specification</t>
  </si>
  <si>
    <t xml:space="preserve"> "Viking Johnson" COUPLINGS FOR PIPE SIZES with M16 stainless steel Grade 316 bolts and nuts</t>
  </si>
  <si>
    <t>BACKING FLANGES (GRADE 316 STAINLESS STEEL only) drilled table D BS 10 and schedule 10 thickness. Inside flange to be chamfered to suit fusion stubs</t>
  </si>
  <si>
    <t>BACKING FLANGES (GRADE 316 STAINLESS STEEL only) drilled hydrant table and schedule 10 thickness. Inside flange to be chamfered to suit fusion stubs</t>
  </si>
  <si>
    <t>END CAPS (GRADE 316 STAINLESS STEEL only)</t>
  </si>
  <si>
    <t>REDUCERS PLAIN ENDED (CAST IRON/ DUCTILE IRON ONLY)</t>
  </si>
  <si>
    <t xml:space="preserve">FLANGED ADAPTORS with double sockets(wide 150mm minimum) welded to barrel, Drilled table D BS 10. STAINLESS STEEL grade 316 </t>
  </si>
  <si>
    <t>UNEQUAL PLAIN ENDED</t>
  </si>
  <si>
    <t>EQUAL PLAIN ENDED FOR FC PIPES</t>
  </si>
  <si>
    <r>
      <t>uPVC 11¼</t>
    </r>
    <r>
      <rPr>
        <b/>
        <vertAlign val="superscript"/>
        <sz val="10"/>
        <color theme="1"/>
        <rFont val="Times New Roman"/>
        <family val="1"/>
      </rPr>
      <t xml:space="preserve">o </t>
    </r>
    <r>
      <rPr>
        <b/>
        <sz val="10"/>
        <color theme="1"/>
        <rFont val="Times New Roman"/>
        <family val="1"/>
      </rPr>
      <t>BENDS using Class 16 pipes for the fabrication of the bends</t>
    </r>
  </si>
  <si>
    <r>
      <t>uPVC 22½</t>
    </r>
    <r>
      <rPr>
        <b/>
        <vertAlign val="superscript"/>
        <sz val="10"/>
        <color theme="1"/>
        <rFont val="Times New Roman"/>
        <family val="1"/>
      </rPr>
      <t xml:space="preserve">o </t>
    </r>
    <r>
      <rPr>
        <b/>
        <sz val="10"/>
        <color theme="1"/>
        <rFont val="Times New Roman"/>
        <family val="1"/>
      </rPr>
      <t>BENDS using Class 16 pipes for the fabrication of the bends</t>
    </r>
  </si>
  <si>
    <r>
      <t>uPVC 45</t>
    </r>
    <r>
      <rPr>
        <b/>
        <vertAlign val="superscript"/>
        <sz val="10"/>
        <color theme="1"/>
        <rFont val="Times New Roman"/>
        <family val="1"/>
      </rPr>
      <t>o</t>
    </r>
    <r>
      <rPr>
        <b/>
        <sz val="10"/>
        <color theme="1"/>
        <rFont val="Times New Roman"/>
        <family val="1"/>
      </rPr>
      <t xml:space="preserve"> BENDS using Class 16 pipes for the fabrication of the bends</t>
    </r>
  </si>
  <si>
    <r>
      <t>uPVC 90</t>
    </r>
    <r>
      <rPr>
        <b/>
        <vertAlign val="superscript"/>
        <sz val="10"/>
        <color theme="1"/>
        <rFont val="Times New Roman"/>
        <family val="1"/>
      </rPr>
      <t xml:space="preserve">o </t>
    </r>
    <r>
      <rPr>
        <b/>
        <sz val="10"/>
        <color theme="1"/>
        <rFont val="Times New Roman"/>
        <family val="1"/>
      </rPr>
      <t>BENDS using Class 16 pipes for the fabrication of the bends</t>
    </r>
  </si>
  <si>
    <t>600mm deep measured from cover to invert level</t>
  </si>
  <si>
    <t>800mm deep measured from cover to invert level</t>
  </si>
  <si>
    <t>1000mm deep measured from cover toinvert level</t>
  </si>
  <si>
    <t>END CAPS (PVC socketed  and not solvent welded items)</t>
  </si>
  <si>
    <t>Light weight sewerage non return valve with flow sensitive door. All components moulded and are non-corrosive.</t>
  </si>
  <si>
    <t>ALPRENE PLASTIC PRODUCTS</t>
  </si>
  <si>
    <t>R3 194.00</t>
  </si>
  <si>
    <t>R1 189.00</t>
  </si>
  <si>
    <t>R234.00</t>
  </si>
  <si>
    <t>R736.00</t>
  </si>
  <si>
    <t>MACNEIL PLASTICS</t>
  </si>
  <si>
    <t xml:space="preserve">DPI </t>
  </si>
  <si>
    <t>R1 461.30</t>
  </si>
  <si>
    <t>R1 591.90</t>
  </si>
  <si>
    <t>R1 294.90</t>
  </si>
  <si>
    <t>R1 128.60</t>
  </si>
  <si>
    <t>R1 520.70</t>
  </si>
  <si>
    <t>R1 092.90</t>
  </si>
  <si>
    <t>R427.70</t>
  </si>
  <si>
    <t>GEORGE FISCHER</t>
  </si>
  <si>
    <t>THOMAS</t>
  </si>
  <si>
    <t>TOP FIKS SUPPLIERS</t>
  </si>
  <si>
    <t>AQUAFLOW</t>
  </si>
  <si>
    <t>SIZABANTU</t>
  </si>
  <si>
    <t>TAKE NOTE TRADING 245 CC</t>
  </si>
  <si>
    <t>TRU PVC</t>
  </si>
  <si>
    <t>DANNHEART STEEL</t>
  </si>
  <si>
    <t>MARLEY PIPES</t>
  </si>
  <si>
    <t>S SYSTEM</t>
  </si>
  <si>
    <t>S SYSTEMS</t>
  </si>
  <si>
    <t xml:space="preserve">GEORG FISCHER </t>
  </si>
  <si>
    <t>DPI PLASTIC</t>
  </si>
  <si>
    <t>ALM SUPPLIES SOLUTIONS</t>
  </si>
  <si>
    <t>STAINLESS PLATE PRODUCTS</t>
  </si>
  <si>
    <t>UNIFLO SANSPAR</t>
  </si>
  <si>
    <t xml:space="preserve">S SYSTEMS </t>
  </si>
  <si>
    <t>INKULU</t>
  </si>
  <si>
    <t>MR. STUBMAN</t>
  </si>
  <si>
    <t>AMAWZI AZAYO PTY</t>
  </si>
  <si>
    <t xml:space="preserve">NRB PIPING SYSTEMS </t>
  </si>
  <si>
    <t>UBUNTU</t>
  </si>
  <si>
    <t>NATAL S/STEEL</t>
  </si>
  <si>
    <t>UBUNTU PLASTIC</t>
  </si>
  <si>
    <t>AGRU</t>
  </si>
  <si>
    <t>SUMMERLANE TRADING 222CC</t>
  </si>
  <si>
    <t xml:space="preserve">SUMMERLANE TRADING </t>
  </si>
  <si>
    <t>SUMMERLANE TRADING</t>
  </si>
  <si>
    <t>SUMMERLINE TRADING</t>
  </si>
  <si>
    <t>BOLAND PVC PRODUCTS</t>
  </si>
  <si>
    <t>NEWPORT WATER SOLUTIONS (PTY) LTD</t>
  </si>
  <si>
    <t>UNIFLO</t>
  </si>
  <si>
    <t>MR STUBMAN</t>
  </si>
  <si>
    <t>DUROFLO</t>
  </si>
  <si>
    <t>KLAMFLAX</t>
  </si>
  <si>
    <t xml:space="preserve"> </t>
  </si>
  <si>
    <t xml:space="preserve">ITHUBA INDUSTRIES </t>
  </si>
  <si>
    <t>ITHUBA</t>
  </si>
  <si>
    <t>SA PURE WATER</t>
  </si>
  <si>
    <t>WEHOLITE</t>
  </si>
  <si>
    <t>MACNIEL PLASTIC</t>
  </si>
  <si>
    <t>INKULU PLASTIC</t>
  </si>
  <si>
    <t>MACNIEL PIPETECH</t>
  </si>
  <si>
    <t>PAM SAINT GOBAIN</t>
  </si>
  <si>
    <t>MACNIEL/BOSENG</t>
  </si>
  <si>
    <t>THOMAS/KLAMFLEX</t>
  </si>
  <si>
    <t>KFC ENGINEERING &amp; INDUSTRIAL SUPPLIES</t>
  </si>
  <si>
    <t>KOBUA INDUSTRIAL VALVES</t>
  </si>
  <si>
    <t>JJAD MARINE AND INDUSTRIAL INSTALLATIONS (PTY) LTD</t>
  </si>
  <si>
    <t>AMAZON PLUMBING &amp; BUILDING SERVICES</t>
  </si>
  <si>
    <t>INCLEDON</t>
  </si>
  <si>
    <t>KATLEHO WATER</t>
  </si>
  <si>
    <t>SPP</t>
  </si>
  <si>
    <t>KAMFLEX</t>
  </si>
  <si>
    <t>CAPE CONCRETE</t>
  </si>
  <si>
    <t>DPI TRADINGS</t>
  </si>
  <si>
    <t>RK PVC FABRIC</t>
  </si>
  <si>
    <t xml:space="preserve">G FISCHER </t>
  </si>
  <si>
    <t>UBUNTU PLASTICS</t>
  </si>
  <si>
    <t>JINDAL SAW</t>
  </si>
  <si>
    <t>XINXING PIPES</t>
  </si>
  <si>
    <t>THOMAS PIPE</t>
  </si>
  <si>
    <r>
      <t>BENDS -CHANNEL MEDIUM 22½</t>
    </r>
    <r>
      <rPr>
        <b/>
        <vertAlign val="superscript"/>
        <sz val="10"/>
        <color theme="1"/>
        <rFont val="Times New Roman"/>
        <family val="1"/>
      </rPr>
      <t xml:space="preserve">0 </t>
    </r>
    <r>
      <rPr>
        <b/>
        <sz val="10"/>
        <color theme="1"/>
        <rFont val="Times New Roman"/>
        <family val="1"/>
      </rPr>
      <t>(FIBRE CEMENT ONLY)</t>
    </r>
  </si>
  <si>
    <t>IndicateCoating………EXPOXY……</t>
  </si>
  <si>
    <t>IndicateCoating……EXPOXY………</t>
  </si>
  <si>
    <t>Indicate Coating……EXPOXY…</t>
  </si>
  <si>
    <t>AVERAGE PRICE</t>
  </si>
  <si>
    <t>MIN</t>
  </si>
  <si>
    <t>MAX</t>
  </si>
  <si>
    <t>10 % ABOVE AVERAGE</t>
  </si>
  <si>
    <t>STOCK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</si>
</sst>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R-1C09]#,##0.00"/>
    <numFmt numFmtId="165" formatCode="[$R-1C09]#,##0.00;[Red][$R-1C09]#,##0.00"/>
  </numFmts>
  <fonts count="13" x14ac:knownFonts="1">
    <font>
      <sz val="11"/>
      <color theme="1"/>
      <name val="Calibri"/>
      <family val="2"/>
      <scheme val="minor"/>
    </font>
    <font>
      <sz val="10"/>
      <color theme="1"/>
      <name val="Times New Roman"/>
      <family val="1"/>
    </font>
    <font>
      <b/>
      <sz val="10"/>
      <color theme="1"/>
      <name val="Calibri"/>
      <family val="2"/>
      <scheme val="minor"/>
    </font>
    <font>
      <b/>
      <sz val="10"/>
      <color theme="1"/>
      <name val="Times New Roman"/>
      <family val="1"/>
    </font>
    <font>
      <b/>
      <vertAlign val="superscript"/>
      <sz val="10"/>
      <color theme="1"/>
      <name val="Times New Roman"/>
      <family val="1"/>
    </font>
    <font>
      <b/>
      <i/>
      <u/>
      <sz val="10"/>
      <color theme="1"/>
      <name val="Times New Roman"/>
      <family val="1"/>
    </font>
    <font>
      <sz val="10"/>
      <color theme="1"/>
      <name val="Calibri"/>
      <family val="2"/>
      <scheme val="minor"/>
    </font>
    <font>
      <b/>
      <sz val="9"/>
      <color theme="1"/>
      <name val="Calibri"/>
      <family val="2"/>
      <scheme val="minor"/>
    </font>
    <font>
      <sz val="9"/>
      <color theme="1"/>
      <name val="Times New Roman"/>
      <family val="1"/>
    </font>
    <font>
      <b/>
      <sz val="11"/>
      <color rgb="FFFF0000"/>
      <name val="Calibri"/>
      <family val="2"/>
      <scheme val="minor"/>
    </font>
    <font>
      <sz val="10"/>
      <name val="Times New Roman"/>
      <family val="1"/>
    </font>
    <font>
      <sz val="12"/>
      <color theme="1"/>
      <name val="Times New Roman"/>
      <family val="1"/>
    </font>
    <font>
      <u/>
      <sz val="11"/>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66FF33"/>
        <bgColor indexed="64"/>
      </patternFill>
    </fill>
    <fill>
      <patternFill patternType="solid">
        <fgColor theme="0" tint="-0.14999847407452621"/>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theme="4"/>
      </left>
      <right style="medium">
        <color indexed="64"/>
      </right>
      <top style="medium">
        <color indexed="64"/>
      </top>
      <bottom style="medium">
        <color indexed="64"/>
      </bottom>
      <diagonal/>
    </border>
    <border>
      <left style="medium">
        <color theme="4"/>
      </left>
      <right style="medium">
        <color indexed="64"/>
      </right>
      <top/>
      <bottom style="medium">
        <color indexed="64"/>
      </bottom>
      <diagonal/>
    </border>
    <border>
      <left style="medium">
        <color theme="4"/>
      </left>
      <right style="medium">
        <color indexed="64"/>
      </right>
      <top style="medium">
        <color indexed="64"/>
      </top>
      <bottom/>
      <diagonal/>
    </border>
    <border>
      <left style="medium">
        <color theme="5"/>
      </left>
      <right style="medium">
        <color indexed="64"/>
      </right>
      <top style="medium">
        <color indexed="64"/>
      </top>
      <bottom style="medium">
        <color indexed="64"/>
      </bottom>
      <diagonal/>
    </border>
    <border>
      <left/>
      <right style="medium">
        <color theme="6"/>
      </right>
      <top style="medium">
        <color indexed="64"/>
      </top>
      <bottom style="medium">
        <color indexed="64"/>
      </bottom>
      <diagonal/>
    </border>
    <border>
      <left style="medium">
        <color theme="5"/>
      </left>
      <right style="medium">
        <color indexed="64"/>
      </right>
      <top/>
      <bottom style="medium">
        <color indexed="64"/>
      </bottom>
      <diagonal/>
    </border>
    <border>
      <left/>
      <right style="medium">
        <color theme="6"/>
      </right>
      <top/>
      <bottom style="medium">
        <color indexed="64"/>
      </bottom>
      <diagonal/>
    </border>
    <border>
      <left style="medium">
        <color theme="5"/>
      </left>
      <right style="medium">
        <color indexed="64"/>
      </right>
      <top style="medium">
        <color indexed="64"/>
      </top>
      <bottom/>
      <diagonal/>
    </border>
    <border>
      <left style="medium">
        <color indexed="64"/>
      </left>
      <right style="medium">
        <color theme="6"/>
      </right>
      <top style="medium">
        <color indexed="64"/>
      </top>
      <bottom/>
      <diagonal/>
    </border>
    <border>
      <left style="medium">
        <color indexed="64"/>
      </left>
      <right style="medium">
        <color theme="6"/>
      </right>
      <top/>
      <bottom style="medium">
        <color indexed="64"/>
      </bottom>
      <diagonal/>
    </border>
    <border>
      <left style="medium">
        <color theme="9"/>
      </left>
      <right style="medium">
        <color indexed="64"/>
      </right>
      <top style="medium">
        <color indexed="64"/>
      </top>
      <bottom style="medium">
        <color indexed="64"/>
      </bottom>
      <diagonal/>
    </border>
    <border>
      <left style="medium">
        <color theme="9"/>
      </left>
      <right style="medium">
        <color indexed="64"/>
      </right>
      <top/>
      <bottom style="medium">
        <color indexed="64"/>
      </bottom>
      <diagonal/>
    </border>
    <border>
      <left/>
      <right style="medium">
        <color indexed="64"/>
      </right>
      <top/>
      <bottom/>
      <diagonal/>
    </border>
    <border>
      <left style="medium">
        <color theme="6"/>
      </left>
      <right/>
      <top style="medium">
        <color indexed="64"/>
      </top>
      <bottom style="medium">
        <color auto="1"/>
      </bottom>
      <diagonal/>
    </border>
    <border>
      <left style="medium">
        <color indexed="64"/>
      </left>
      <right style="medium">
        <color theme="5"/>
      </right>
      <top style="medium">
        <color indexed="64"/>
      </top>
      <bottom style="medium">
        <color indexed="64"/>
      </bottom>
      <diagonal/>
    </border>
    <border>
      <left style="medium">
        <color indexed="64"/>
      </left>
      <right style="medium">
        <color theme="9"/>
      </right>
      <top style="medium">
        <color indexed="64"/>
      </top>
      <bottom style="medium">
        <color indexed="64"/>
      </bottom>
      <diagonal/>
    </border>
    <border>
      <left style="medium">
        <color theme="6"/>
      </left>
      <right style="medium">
        <color indexed="64"/>
      </right>
      <top style="medium">
        <color auto="1"/>
      </top>
      <bottom style="medium">
        <color indexed="64"/>
      </bottom>
      <diagonal/>
    </border>
    <border>
      <left style="medium">
        <color theme="9"/>
      </left>
      <right/>
      <top style="medium">
        <color indexed="64"/>
      </top>
      <bottom style="medium">
        <color indexed="64"/>
      </bottom>
      <diagonal/>
    </border>
    <border>
      <left style="medium">
        <color theme="4"/>
      </left>
      <right/>
      <top/>
      <bottom style="medium">
        <color indexed="64"/>
      </bottom>
      <diagonal/>
    </border>
    <border>
      <left/>
      <right style="medium">
        <color theme="5"/>
      </right>
      <top style="medium">
        <color indexed="64"/>
      </top>
      <bottom style="medium">
        <color indexed="64"/>
      </bottom>
      <diagonal/>
    </border>
    <border>
      <left style="medium">
        <color theme="9"/>
      </left>
      <right style="medium">
        <color indexed="64"/>
      </right>
      <top style="medium">
        <color indexed="64"/>
      </top>
      <bottom/>
      <diagonal/>
    </border>
    <border>
      <left style="medium">
        <color theme="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ck">
        <color auto="1"/>
      </left>
      <right style="thick">
        <color auto="1"/>
      </right>
      <top style="thick">
        <color auto="1"/>
      </top>
      <bottom style="thick">
        <color auto="1"/>
      </bottom>
      <diagonal/>
    </border>
    <border>
      <left style="medium">
        <color indexed="64"/>
      </left>
      <right/>
      <top/>
      <bottom/>
      <diagonal/>
    </border>
    <border>
      <left style="medium">
        <color theme="5"/>
      </left>
      <right style="medium">
        <color indexed="64"/>
      </right>
      <top/>
      <bottom/>
      <diagonal/>
    </border>
    <border>
      <left/>
      <right style="medium">
        <color theme="6"/>
      </right>
      <top/>
      <bottom/>
      <diagonal/>
    </border>
    <border>
      <left style="medium">
        <color theme="6"/>
      </left>
      <right/>
      <top style="medium">
        <color indexed="64"/>
      </top>
      <bottom/>
      <diagonal/>
    </border>
    <border>
      <left style="medium">
        <color theme="9"/>
      </left>
      <right/>
      <top style="medium">
        <color indexed="64"/>
      </top>
      <bottom/>
      <diagonal/>
    </border>
    <border>
      <left style="medium">
        <color indexed="64"/>
      </left>
      <right style="medium">
        <color theme="5"/>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ck">
        <color auto="1"/>
      </right>
      <top style="thick">
        <color auto="1"/>
      </top>
      <bottom style="thick">
        <color auto="1"/>
      </bottom>
      <diagonal/>
    </border>
  </borders>
  <cellStyleXfs count="2">
    <xf numFmtId="0" fontId="0" fillId="0" borderId="0"/>
    <xf numFmtId="0" fontId="12" fillId="0" borderId="0" applyNumberFormat="0" applyFill="0" applyBorder="0" applyAlignment="0" applyProtection="0"/>
  </cellStyleXfs>
  <cellXfs count="519">
    <xf numFmtId="0" fontId="0" fillId="0" borderId="0" xfId="0"/>
    <xf numFmtId="0" fontId="1" fillId="0" borderId="3" xfId="0" applyFont="1" applyBorder="1" applyAlignment="1">
      <alignment vertical="top"/>
    </xf>
    <xf numFmtId="0" fontId="3" fillId="0" borderId="6" xfId="0" applyFont="1" applyBorder="1" applyAlignment="1">
      <alignment vertical="center"/>
    </xf>
    <xf numFmtId="0" fontId="6" fillId="0" borderId="0" xfId="0" applyFont="1"/>
    <xf numFmtId="0" fontId="1" fillId="0" borderId="1" xfId="0" applyFont="1" applyBorder="1" applyAlignment="1">
      <alignment vertical="center" wrapText="1"/>
    </xf>
    <xf numFmtId="0" fontId="1" fillId="0" borderId="15" xfId="0" applyFont="1" applyBorder="1" applyAlignment="1">
      <alignment vertical="center"/>
    </xf>
    <xf numFmtId="0" fontId="1" fillId="0" borderId="14" xfId="0"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0" fillId="0" borderId="1" xfId="0" applyBorder="1"/>
    <xf numFmtId="0" fontId="0" fillId="0" borderId="0" xfId="0" applyBorder="1"/>
    <xf numFmtId="0" fontId="3" fillId="0" borderId="1" xfId="0" applyFont="1" applyBorder="1" applyAlignment="1">
      <alignment vertical="center"/>
    </xf>
    <xf numFmtId="164" fontId="0" fillId="0" borderId="0" xfId="0" applyNumberFormat="1"/>
    <xf numFmtId="164" fontId="6" fillId="0" borderId="0" xfId="0" applyNumberFormat="1" applyFont="1"/>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0" fillId="0" borderId="0" xfId="0" applyNumberFormat="1" applyAlignment="1">
      <alignment horizontal="left"/>
    </xf>
    <xf numFmtId="164" fontId="1" fillId="0" borderId="7" xfId="0" applyNumberFormat="1" applyFont="1" applyBorder="1" applyAlignment="1">
      <alignment horizontal="left" vertical="center"/>
    </xf>
    <xf numFmtId="164" fontId="3" fillId="0" borderId="7" xfId="0" applyNumberFormat="1" applyFont="1" applyBorder="1" applyAlignment="1">
      <alignment horizontal="left" vertical="center"/>
    </xf>
    <xf numFmtId="164" fontId="1" fillId="0" borderId="5" xfId="0" applyNumberFormat="1" applyFont="1" applyBorder="1" applyAlignment="1">
      <alignment horizontal="left" vertical="center"/>
    </xf>
    <xf numFmtId="164" fontId="6" fillId="0" borderId="0" xfId="0" applyNumberFormat="1" applyFont="1" applyAlignment="1">
      <alignment horizontal="left"/>
    </xf>
    <xf numFmtId="164" fontId="1" fillId="2" borderId="7" xfId="0" applyNumberFormat="1" applyFont="1" applyFill="1" applyBorder="1" applyAlignment="1">
      <alignment horizontal="left" vertical="center"/>
    </xf>
    <xf numFmtId="164" fontId="1" fillId="0" borderId="20" xfId="0" applyNumberFormat="1" applyFont="1" applyBorder="1" applyAlignment="1">
      <alignment horizontal="left" vertical="center"/>
    </xf>
    <xf numFmtId="164" fontId="3" fillId="0" borderId="20" xfId="0" applyNumberFormat="1" applyFont="1" applyBorder="1" applyAlignment="1">
      <alignment horizontal="left" vertical="center"/>
    </xf>
    <xf numFmtId="164" fontId="1" fillId="0" borderId="18" xfId="0" applyNumberFormat="1" applyFont="1" applyBorder="1" applyAlignment="1">
      <alignment horizontal="left" vertical="center"/>
    </xf>
    <xf numFmtId="164" fontId="1" fillId="0" borderId="20" xfId="0" applyNumberFormat="1" applyFont="1" applyFill="1" applyBorder="1" applyAlignment="1">
      <alignment horizontal="left" vertical="center"/>
    </xf>
    <xf numFmtId="164" fontId="3" fillId="0" borderId="1" xfId="0" applyNumberFormat="1" applyFont="1" applyBorder="1" applyAlignment="1">
      <alignment vertical="center"/>
    </xf>
    <xf numFmtId="0" fontId="3" fillId="0" borderId="24" xfId="0" applyFont="1" applyBorder="1" applyAlignment="1">
      <alignment vertical="center" wrapText="1"/>
    </xf>
    <xf numFmtId="0" fontId="3" fillId="0" borderId="19" xfId="0" applyFont="1" applyBorder="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3" fillId="0" borderId="1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8" xfId="0" applyFont="1" applyBorder="1" applyAlignment="1">
      <alignment vertical="center"/>
    </xf>
    <xf numFmtId="164" fontId="3" fillId="0" borderId="7" xfId="0" applyNumberFormat="1" applyFont="1" applyBorder="1" applyAlignment="1">
      <alignment horizontal="center" vertical="center"/>
    </xf>
    <xf numFmtId="164" fontId="1" fillId="0" borderId="7" xfId="0" applyNumberFormat="1" applyFont="1" applyBorder="1" applyAlignment="1">
      <alignment vertical="center"/>
    </xf>
    <xf numFmtId="164" fontId="8" fillId="2" borderId="28" xfId="0" applyNumberFormat="1" applyFont="1" applyFill="1" applyBorder="1"/>
    <xf numFmtId="164" fontId="3" fillId="0" borderId="7" xfId="0" applyNumberFormat="1" applyFont="1" applyBorder="1" applyAlignment="1">
      <alignment vertical="center"/>
    </xf>
    <xf numFmtId="164" fontId="1" fillId="0" borderId="5" xfId="0" applyNumberFormat="1" applyFont="1" applyBorder="1" applyAlignment="1">
      <alignment vertical="center"/>
    </xf>
    <xf numFmtId="164" fontId="1" fillId="2" borderId="20" xfId="0" applyNumberFormat="1" applyFont="1" applyFill="1" applyBorder="1" applyAlignment="1">
      <alignment vertical="center"/>
    </xf>
    <xf numFmtId="164" fontId="1" fillId="2" borderId="18" xfId="0" applyNumberFormat="1" applyFont="1" applyFill="1" applyBorder="1" applyAlignment="1">
      <alignment vertical="center"/>
    </xf>
    <xf numFmtId="0" fontId="1" fillId="0" borderId="6" xfId="0" applyFont="1" applyFill="1" applyBorder="1" applyAlignment="1">
      <alignment vertical="center"/>
    </xf>
    <xf numFmtId="164" fontId="1" fillId="0" borderId="7" xfId="0" applyNumberFormat="1" applyFont="1" applyFill="1" applyBorder="1" applyAlignment="1">
      <alignment vertical="center"/>
    </xf>
    <xf numFmtId="0" fontId="3" fillId="0" borderId="3" xfId="0" applyFont="1" applyBorder="1" applyAlignment="1">
      <alignment vertical="center"/>
    </xf>
    <xf numFmtId="0" fontId="3" fillId="4" borderId="6" xfId="0" applyFont="1" applyFill="1" applyBorder="1" applyAlignment="1">
      <alignment vertical="center" wrapText="1"/>
    </xf>
    <xf numFmtId="0" fontId="3" fillId="4" borderId="24" xfId="0" applyFont="1" applyFill="1" applyBorder="1" applyAlignment="1">
      <alignment vertical="center" wrapText="1"/>
    </xf>
    <xf numFmtId="164" fontId="1" fillId="0" borderId="1" xfId="0" applyNumberFormat="1" applyFont="1" applyBorder="1" applyAlignment="1">
      <alignment horizontal="left" vertical="center"/>
    </xf>
    <xf numFmtId="0" fontId="1" fillId="4" borderId="24" xfId="0" applyFont="1" applyFill="1" applyBorder="1" applyAlignment="1">
      <alignment vertical="center"/>
    </xf>
    <xf numFmtId="164" fontId="1" fillId="0" borderId="3" xfId="0" applyNumberFormat="1" applyFont="1" applyBorder="1" applyAlignment="1">
      <alignment horizontal="left" vertical="center"/>
    </xf>
    <xf numFmtId="0" fontId="1" fillId="4" borderId="19" xfId="0" applyFont="1" applyFill="1" applyBorder="1" applyAlignment="1">
      <alignment vertical="center"/>
    </xf>
    <xf numFmtId="164" fontId="1" fillId="4" borderId="20" xfId="0" applyNumberFormat="1" applyFont="1" applyFill="1" applyBorder="1" applyAlignment="1">
      <alignment horizontal="left" vertical="center"/>
    </xf>
    <xf numFmtId="0" fontId="1" fillId="4" borderId="6" xfId="0" applyFont="1" applyFill="1" applyBorder="1" applyAlignment="1">
      <alignment vertical="center"/>
    </xf>
    <xf numFmtId="164" fontId="1" fillId="4" borderId="7" xfId="0" applyNumberFormat="1" applyFont="1" applyFill="1" applyBorder="1" applyAlignment="1">
      <alignment horizontal="left" vertical="center"/>
    </xf>
    <xf numFmtId="164" fontId="1" fillId="4" borderId="1" xfId="0" applyNumberFormat="1" applyFont="1" applyFill="1" applyBorder="1" applyAlignment="1">
      <alignment vertical="center"/>
    </xf>
    <xf numFmtId="0" fontId="1" fillId="0" borderId="32" xfId="0" applyFont="1" applyBorder="1" applyAlignment="1">
      <alignment vertical="center"/>
    </xf>
    <xf numFmtId="0" fontId="1" fillId="0" borderId="35" xfId="0" applyFont="1" applyBorder="1" applyAlignment="1">
      <alignment vertical="center"/>
    </xf>
    <xf numFmtId="0" fontId="0" fillId="0" borderId="8" xfId="0" applyBorder="1"/>
    <xf numFmtId="0" fontId="0" fillId="0" borderId="38" xfId="0" applyBorder="1"/>
    <xf numFmtId="0" fontId="0" fillId="0" borderId="26" xfId="0" applyBorder="1"/>
    <xf numFmtId="0" fontId="1" fillId="0" borderId="4" xfId="0" applyFont="1" applyFill="1" applyBorder="1" applyAlignment="1">
      <alignment vertical="center"/>
    </xf>
    <xf numFmtId="164" fontId="1" fillId="0" borderId="18" xfId="0" applyNumberFormat="1" applyFont="1" applyFill="1" applyBorder="1" applyAlignment="1">
      <alignment horizontal="left" vertical="center"/>
    </xf>
    <xf numFmtId="164" fontId="0" fillId="0" borderId="1" xfId="0" applyNumberFormat="1" applyBorder="1"/>
    <xf numFmtId="0" fontId="0" fillId="0" borderId="0" xfId="0" applyAlignment="1">
      <alignment horizontal="center"/>
    </xf>
    <xf numFmtId="0" fontId="1" fillId="4" borderId="15" xfId="0" applyFont="1" applyFill="1" applyBorder="1" applyAlignment="1">
      <alignment vertical="center"/>
    </xf>
    <xf numFmtId="164" fontId="8" fillId="4" borderId="28" xfId="0" applyNumberFormat="1" applyFont="1" applyFill="1" applyBorder="1"/>
    <xf numFmtId="164" fontId="1" fillId="4" borderId="20" xfId="0" applyNumberFormat="1" applyFont="1" applyFill="1" applyBorder="1" applyAlignment="1">
      <alignment vertical="center"/>
    </xf>
    <xf numFmtId="0" fontId="1" fillId="4" borderId="14" xfId="0" applyFont="1" applyFill="1" applyBorder="1" applyAlignment="1">
      <alignment vertical="center"/>
    </xf>
    <xf numFmtId="0" fontId="1" fillId="4" borderId="17" xfId="0" applyFont="1" applyFill="1" applyBorder="1" applyAlignment="1">
      <alignment vertical="center"/>
    </xf>
    <xf numFmtId="164" fontId="1" fillId="4" borderId="18" xfId="0" applyNumberFormat="1" applyFont="1" applyFill="1" applyBorder="1" applyAlignment="1">
      <alignment vertical="center"/>
    </xf>
    <xf numFmtId="164" fontId="1" fillId="4" borderId="7" xfId="0" applyNumberFormat="1" applyFont="1" applyFill="1" applyBorder="1" applyAlignment="1">
      <alignment vertical="center"/>
    </xf>
    <xf numFmtId="0" fontId="0" fillId="4" borderId="0" xfId="0" applyFill="1"/>
    <xf numFmtId="0" fontId="1" fillId="4" borderId="4" xfId="0" applyFont="1" applyFill="1" applyBorder="1" applyAlignment="1">
      <alignment vertical="center"/>
    </xf>
    <xf numFmtId="0" fontId="1" fillId="4" borderId="1" xfId="0" applyFont="1" applyFill="1" applyBorder="1" applyAlignment="1">
      <alignment vertical="center"/>
    </xf>
    <xf numFmtId="0" fontId="1" fillId="4" borderId="32" xfId="0" applyFont="1" applyFill="1" applyBorder="1" applyAlignment="1">
      <alignment vertical="center"/>
    </xf>
    <xf numFmtId="164" fontId="1" fillId="4" borderId="3" xfId="0" applyNumberFormat="1" applyFont="1" applyFill="1" applyBorder="1" applyAlignment="1">
      <alignment vertical="center"/>
    </xf>
    <xf numFmtId="0" fontId="1" fillId="4" borderId="3" xfId="0" applyFont="1" applyFill="1" applyBorder="1" applyAlignment="1">
      <alignment vertical="center"/>
    </xf>
    <xf numFmtId="164" fontId="3" fillId="4" borderId="1" xfId="0" applyNumberFormat="1" applyFont="1" applyFill="1" applyBorder="1" applyAlignment="1">
      <alignment vertical="center"/>
    </xf>
    <xf numFmtId="0" fontId="0" fillId="4" borderId="0" xfId="0" applyFill="1" applyBorder="1"/>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0" fillId="0" borderId="0" xfId="0" applyBorder="1" applyAlignment="1">
      <alignment horizontal="center"/>
    </xf>
    <xf numFmtId="164" fontId="8" fillId="4" borderId="43" xfId="0" applyNumberFormat="1" applyFont="1" applyFill="1" applyBorder="1"/>
    <xf numFmtId="0" fontId="3" fillId="6" borderId="14" xfId="0" applyFont="1" applyFill="1" applyBorder="1" applyAlignment="1">
      <alignment vertical="center" wrapText="1"/>
    </xf>
    <xf numFmtId="164" fontId="3" fillId="6" borderId="5" xfId="0" applyNumberFormat="1" applyFont="1" applyFill="1" applyBorder="1" applyAlignment="1">
      <alignment horizontal="left" vertical="center"/>
    </xf>
    <xf numFmtId="0" fontId="3" fillId="6" borderId="17" xfId="0" applyFont="1" applyFill="1" applyBorder="1" applyAlignment="1">
      <alignment vertical="center" wrapText="1"/>
    </xf>
    <xf numFmtId="164" fontId="3" fillId="6" borderId="18" xfId="0" applyNumberFormat="1" applyFont="1" applyFill="1" applyBorder="1" applyAlignment="1">
      <alignment horizontal="left" vertical="center"/>
    </xf>
    <xf numFmtId="0" fontId="3" fillId="6" borderId="6" xfId="0" applyFont="1" applyFill="1" applyBorder="1" applyAlignment="1">
      <alignment vertical="center" wrapText="1"/>
    </xf>
    <xf numFmtId="164" fontId="3" fillId="6" borderId="7" xfId="0" applyNumberFormat="1" applyFont="1" applyFill="1" applyBorder="1" applyAlignment="1">
      <alignment horizontal="left" vertical="center"/>
    </xf>
    <xf numFmtId="0" fontId="3" fillId="6" borderId="24" xfId="0" applyFont="1" applyFill="1" applyBorder="1" applyAlignment="1">
      <alignment vertical="center" wrapText="1"/>
    </xf>
    <xf numFmtId="164" fontId="3" fillId="6" borderId="1" xfId="0" applyNumberFormat="1" applyFont="1" applyFill="1" applyBorder="1" applyAlignment="1">
      <alignment vertical="center"/>
    </xf>
    <xf numFmtId="0" fontId="3" fillId="6" borderId="1" xfId="0" applyFont="1" applyFill="1" applyBorder="1" applyAlignment="1">
      <alignment vertical="center" wrapText="1"/>
    </xf>
    <xf numFmtId="164" fontId="3" fillId="6" borderId="4" xfId="0" applyNumberFormat="1" applyFont="1" applyFill="1" applyBorder="1" applyAlignment="1">
      <alignment horizontal="left" vertical="center"/>
    </xf>
    <xf numFmtId="0" fontId="3" fillId="6" borderId="4" xfId="0" applyFont="1" applyFill="1" applyBorder="1" applyAlignment="1">
      <alignment vertical="center" wrapText="1"/>
    </xf>
    <xf numFmtId="164" fontId="3" fillId="6" borderId="1" xfId="0" applyNumberFormat="1" applyFont="1" applyFill="1" applyBorder="1" applyAlignment="1">
      <alignment horizontal="left" vertical="center"/>
    </xf>
    <xf numFmtId="164" fontId="3" fillId="6" borderId="5" xfId="0" applyNumberFormat="1" applyFont="1" applyFill="1" applyBorder="1" applyAlignment="1">
      <alignment vertical="center"/>
    </xf>
    <xf numFmtId="164" fontId="3" fillId="6" borderId="4" xfId="0" applyNumberFormat="1" applyFont="1" applyFill="1" applyBorder="1" applyAlignment="1">
      <alignment vertical="center"/>
    </xf>
    <xf numFmtId="0" fontId="3" fillId="6" borderId="35" xfId="0" applyFont="1" applyFill="1" applyBorder="1" applyAlignment="1">
      <alignment vertical="center" wrapText="1"/>
    </xf>
    <xf numFmtId="0" fontId="1" fillId="6" borderId="3" xfId="0" applyFont="1" applyFill="1" applyBorder="1" applyAlignment="1">
      <alignment vertical="center"/>
    </xf>
    <xf numFmtId="0" fontId="3" fillId="6" borderId="15" xfId="0" applyFont="1" applyFill="1" applyBorder="1" applyAlignment="1">
      <alignment vertical="center" wrapText="1"/>
    </xf>
    <xf numFmtId="0" fontId="3" fillId="6" borderId="19" xfId="0" applyFont="1" applyFill="1" applyBorder="1" applyAlignment="1">
      <alignment vertical="center" wrapText="1"/>
    </xf>
    <xf numFmtId="164" fontId="3" fillId="6" borderId="20" xfId="0" applyNumberFormat="1" applyFont="1" applyFill="1" applyBorder="1" applyAlignment="1">
      <alignment horizontal="left" vertical="center"/>
    </xf>
    <xf numFmtId="0" fontId="3" fillId="6" borderId="25" xfId="0" applyFont="1" applyFill="1" applyBorder="1" applyAlignment="1">
      <alignment vertical="center" wrapText="1"/>
    </xf>
    <xf numFmtId="164" fontId="3" fillId="6" borderId="3" xfId="0" applyNumberFormat="1" applyFont="1" applyFill="1" applyBorder="1" applyAlignment="1">
      <alignment vertical="center"/>
    </xf>
    <xf numFmtId="164" fontId="3" fillId="6" borderId="6" xfId="0" applyNumberFormat="1" applyFont="1" applyFill="1" applyBorder="1" applyAlignment="1">
      <alignment horizontal="left" vertical="center"/>
    </xf>
    <xf numFmtId="164" fontId="8" fillId="2" borderId="43" xfId="0" applyNumberFormat="1" applyFont="1" applyFill="1" applyBorder="1"/>
    <xf numFmtId="0" fontId="3" fillId="6" borderId="30" xfId="0" applyFont="1" applyFill="1" applyBorder="1" applyAlignment="1">
      <alignment vertical="center" wrapText="1"/>
    </xf>
    <xf numFmtId="164" fontId="3" fillId="6" borderId="29" xfId="0" applyNumberFormat="1" applyFont="1" applyFill="1" applyBorder="1" applyAlignment="1">
      <alignment horizontal="left" vertical="center"/>
    </xf>
    <xf numFmtId="164" fontId="1" fillId="4" borderId="5" xfId="0" applyNumberFormat="1" applyFont="1" applyFill="1" applyBorder="1" applyAlignment="1">
      <alignment horizontal="left" vertical="center"/>
    </xf>
    <xf numFmtId="0" fontId="1" fillId="6" borderId="1" xfId="0" applyFont="1" applyFill="1" applyBorder="1" applyAlignment="1">
      <alignment vertical="center"/>
    </xf>
    <xf numFmtId="0" fontId="3" fillId="6" borderId="6" xfId="0" applyFont="1" applyFill="1" applyBorder="1" applyAlignment="1">
      <alignment vertical="center"/>
    </xf>
    <xf numFmtId="164" fontId="0" fillId="0" borderId="3" xfId="0" applyNumberFormat="1" applyBorder="1"/>
    <xf numFmtId="164" fontId="3" fillId="6" borderId="0" xfId="0" applyNumberFormat="1" applyFont="1" applyFill="1" applyBorder="1" applyAlignment="1">
      <alignment horizontal="left" vertical="center"/>
    </xf>
    <xf numFmtId="0" fontId="3" fillId="6" borderId="39" xfId="0" applyFont="1" applyFill="1" applyBorder="1" applyAlignment="1">
      <alignment vertical="center" wrapText="1"/>
    </xf>
    <xf numFmtId="164" fontId="3" fillId="6" borderId="40" xfId="0" applyNumberFormat="1" applyFont="1" applyFill="1" applyBorder="1" applyAlignment="1">
      <alignment horizontal="left" vertical="center"/>
    </xf>
    <xf numFmtId="0" fontId="3" fillId="6" borderId="26" xfId="0" applyFont="1" applyFill="1" applyBorder="1" applyAlignment="1">
      <alignment vertical="center" wrapText="1"/>
    </xf>
    <xf numFmtId="0" fontId="3" fillId="6" borderId="34" xfId="0" applyFont="1" applyFill="1" applyBorder="1" applyAlignment="1">
      <alignment vertical="center" wrapText="1"/>
    </xf>
    <xf numFmtId="164" fontId="3" fillId="6" borderId="2" xfId="0" applyNumberFormat="1" applyFont="1" applyFill="1" applyBorder="1" applyAlignment="1">
      <alignment vertical="center"/>
    </xf>
    <xf numFmtId="164" fontId="3" fillId="6" borderId="9" xfId="0" applyNumberFormat="1" applyFont="1" applyFill="1" applyBorder="1" applyAlignment="1">
      <alignment vertical="center"/>
    </xf>
    <xf numFmtId="164" fontId="3" fillId="0" borderId="0" xfId="0" applyNumberFormat="1" applyFont="1" applyBorder="1" applyAlignment="1">
      <alignment vertical="center"/>
    </xf>
    <xf numFmtId="0" fontId="1" fillId="6" borderId="6" xfId="0" applyFont="1" applyFill="1" applyBorder="1" applyAlignment="1">
      <alignment vertical="center"/>
    </xf>
    <xf numFmtId="0" fontId="3" fillId="6" borderId="3" xfId="0" applyFont="1" applyFill="1" applyBorder="1" applyAlignment="1">
      <alignment vertical="center"/>
    </xf>
    <xf numFmtId="0" fontId="3" fillId="6" borderId="19" xfId="0" applyFont="1" applyFill="1" applyBorder="1" applyAlignment="1">
      <alignment vertical="center"/>
    </xf>
    <xf numFmtId="0" fontId="3" fillId="6" borderId="24" xfId="0" applyFont="1" applyFill="1" applyBorder="1" applyAlignment="1">
      <alignment vertical="center"/>
    </xf>
    <xf numFmtId="164" fontId="0" fillId="0" borderId="0" xfId="0" applyNumberFormat="1" applyAlignment="1">
      <alignment horizontal="center"/>
    </xf>
    <xf numFmtId="0" fontId="0" fillId="0" borderId="0" xfId="0" applyFill="1"/>
    <xf numFmtId="0" fontId="1" fillId="0" borderId="3" xfId="0" applyFont="1" applyFill="1" applyBorder="1" applyAlignment="1">
      <alignment vertical="center"/>
    </xf>
    <xf numFmtId="0" fontId="3" fillId="0" borderId="15" xfId="0" applyFont="1" applyFill="1" applyBorder="1" applyAlignment="1">
      <alignment vertical="center" wrapText="1"/>
    </xf>
    <xf numFmtId="164" fontId="3" fillId="0" borderId="7" xfId="0" applyNumberFormat="1" applyFont="1" applyFill="1" applyBorder="1" applyAlignment="1">
      <alignment horizontal="left" vertical="center"/>
    </xf>
    <xf numFmtId="0" fontId="3" fillId="0" borderId="19" xfId="0" applyFont="1" applyFill="1" applyBorder="1" applyAlignment="1">
      <alignment vertical="center" wrapText="1"/>
    </xf>
    <xf numFmtId="164" fontId="3" fillId="0" borderId="20" xfId="0" applyNumberFormat="1" applyFont="1" applyFill="1" applyBorder="1" applyAlignment="1">
      <alignment horizontal="left" vertical="center"/>
    </xf>
    <xf numFmtId="0" fontId="3" fillId="0" borderId="30" xfId="0" applyFont="1" applyFill="1" applyBorder="1" applyAlignment="1">
      <alignment vertical="center" wrapText="1"/>
    </xf>
    <xf numFmtId="164" fontId="3" fillId="0" borderId="29" xfId="0" applyNumberFormat="1" applyFont="1" applyFill="1" applyBorder="1" applyAlignment="1">
      <alignment horizontal="left" vertical="center"/>
    </xf>
    <xf numFmtId="0" fontId="3" fillId="0" borderId="24" xfId="0" applyFont="1" applyFill="1" applyBorder="1" applyAlignment="1">
      <alignment vertical="center" wrapText="1"/>
    </xf>
    <xf numFmtId="164" fontId="3" fillId="0" borderId="1" xfId="0" applyNumberFormat="1" applyFont="1" applyFill="1" applyBorder="1" applyAlignment="1">
      <alignment vertical="center"/>
    </xf>
    <xf numFmtId="0" fontId="3" fillId="0" borderId="14" xfId="0" applyFont="1" applyFill="1" applyBorder="1" applyAlignment="1">
      <alignment vertical="center" wrapText="1"/>
    </xf>
    <xf numFmtId="164" fontId="3" fillId="0" borderId="5" xfId="0" applyNumberFormat="1" applyFont="1" applyFill="1" applyBorder="1" applyAlignment="1">
      <alignment horizontal="left" vertical="center"/>
    </xf>
    <xf numFmtId="0" fontId="3" fillId="0" borderId="6" xfId="0" applyFont="1" applyFill="1" applyBorder="1" applyAlignment="1">
      <alignment vertical="center" wrapText="1"/>
    </xf>
    <xf numFmtId="164" fontId="8" fillId="2" borderId="9" xfId="0" applyNumberFormat="1" applyFont="1" applyFill="1" applyBorder="1"/>
    <xf numFmtId="0" fontId="1" fillId="0" borderId="19" xfId="0" applyFont="1" applyFill="1" applyBorder="1" applyAlignment="1">
      <alignment vertical="center"/>
    </xf>
    <xf numFmtId="0" fontId="1" fillId="0" borderId="15" xfId="0" applyFont="1" applyFill="1" applyBorder="1" applyAlignment="1">
      <alignment vertical="center"/>
    </xf>
    <xf numFmtId="164" fontId="1" fillId="0" borderId="7" xfId="0" applyNumberFormat="1" applyFont="1" applyFill="1" applyBorder="1" applyAlignment="1">
      <alignment horizontal="left" vertical="center"/>
    </xf>
    <xf numFmtId="0" fontId="1" fillId="0" borderId="24" xfId="0" applyFont="1" applyFill="1" applyBorder="1" applyAlignment="1">
      <alignment vertical="center"/>
    </xf>
    <xf numFmtId="164" fontId="1" fillId="0" borderId="1" xfId="0" applyNumberFormat="1" applyFont="1" applyFill="1" applyBorder="1" applyAlignment="1">
      <alignment vertical="center"/>
    </xf>
    <xf numFmtId="164" fontId="1" fillId="0" borderId="1" xfId="0" applyNumberFormat="1" applyFont="1" applyFill="1" applyBorder="1" applyAlignment="1">
      <alignment horizontal="left" vertical="center"/>
    </xf>
    <xf numFmtId="164" fontId="8" fillId="0" borderId="28" xfId="0" applyNumberFormat="1" applyFont="1" applyFill="1" applyBorder="1"/>
    <xf numFmtId="164" fontId="1" fillId="0" borderId="20" xfId="0" applyNumberFormat="1" applyFont="1" applyFill="1" applyBorder="1" applyAlignment="1">
      <alignment vertical="center"/>
    </xf>
    <xf numFmtId="0" fontId="1" fillId="0" borderId="32" xfId="0" applyFont="1" applyFill="1" applyBorder="1" applyAlignment="1">
      <alignment vertical="center"/>
    </xf>
    <xf numFmtId="164" fontId="1" fillId="0" borderId="3" xfId="0" applyNumberFormat="1" applyFont="1" applyFill="1" applyBorder="1" applyAlignment="1">
      <alignment vertical="center"/>
    </xf>
    <xf numFmtId="164" fontId="0" fillId="0" borderId="1" xfId="0" applyNumberFormat="1" applyFill="1" applyBorder="1"/>
    <xf numFmtId="165" fontId="3" fillId="6" borderId="5" xfId="0" applyNumberFormat="1" applyFont="1" applyFill="1" applyBorder="1" applyAlignment="1">
      <alignment horizontal="left" vertical="center"/>
    </xf>
    <xf numFmtId="165" fontId="3" fillId="6" borderId="7" xfId="0" applyNumberFormat="1" applyFont="1" applyFill="1" applyBorder="1" applyAlignment="1">
      <alignment horizontal="left" vertical="center"/>
    </xf>
    <xf numFmtId="165" fontId="1" fillId="4" borderId="1" xfId="0" applyNumberFormat="1" applyFont="1" applyFill="1" applyBorder="1" applyAlignment="1">
      <alignment vertical="center"/>
    </xf>
    <xf numFmtId="165" fontId="3" fillId="6" borderId="2" xfId="0" applyNumberFormat="1" applyFont="1" applyFill="1" applyBorder="1" applyAlignment="1">
      <alignment vertical="center"/>
    </xf>
    <xf numFmtId="165" fontId="3" fillId="6" borderId="1" xfId="0" applyNumberFormat="1" applyFont="1" applyFill="1" applyBorder="1" applyAlignment="1">
      <alignment vertical="center"/>
    </xf>
    <xf numFmtId="165" fontId="3" fillId="0" borderId="1" xfId="0" applyNumberFormat="1" applyFont="1" applyBorder="1" applyAlignment="1">
      <alignment vertical="center"/>
    </xf>
    <xf numFmtId="165" fontId="1" fillId="0" borderId="28" xfId="0" applyNumberFormat="1" applyFont="1" applyBorder="1" applyAlignment="1">
      <alignment horizontal="left"/>
    </xf>
    <xf numFmtId="165" fontId="1" fillId="0" borderId="43" xfId="0" applyNumberFormat="1" applyFont="1" applyBorder="1" applyAlignment="1">
      <alignment horizontal="left"/>
    </xf>
    <xf numFmtId="165" fontId="6" fillId="0" borderId="0" xfId="0" applyNumberFormat="1" applyFont="1" applyBorder="1"/>
    <xf numFmtId="165" fontId="1" fillId="0" borderId="28" xfId="0" applyNumberFormat="1" applyFont="1" applyFill="1" applyBorder="1" applyAlignment="1">
      <alignment horizontal="left"/>
    </xf>
    <xf numFmtId="165" fontId="6" fillId="0" borderId="0" xfId="0" applyNumberFormat="1" applyFont="1"/>
    <xf numFmtId="0" fontId="10" fillId="0" borderId="6" xfId="0" applyFont="1" applyFill="1" applyBorder="1" applyAlignment="1">
      <alignment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3" fillId="6" borderId="3" xfId="0" applyFont="1" applyFill="1" applyBorder="1" applyAlignment="1">
      <alignment vertical="center" wrapText="1"/>
    </xf>
    <xf numFmtId="0" fontId="3" fillId="6" borderId="8" xfId="0" applyFont="1" applyFill="1" applyBorder="1" applyAlignment="1">
      <alignment vertical="center" wrapText="1"/>
    </xf>
    <xf numFmtId="0" fontId="3" fillId="0" borderId="3" xfId="0" applyFont="1" applyBorder="1" applyAlignment="1">
      <alignment vertical="center" wrapText="1"/>
    </xf>
    <xf numFmtId="0" fontId="6" fillId="0" borderId="8" xfId="0" applyFont="1" applyBorder="1"/>
    <xf numFmtId="164" fontId="0" fillId="0" borderId="36" xfId="0" applyNumberFormat="1" applyBorder="1"/>
    <xf numFmtId="164" fontId="0" fillId="0" borderId="44" xfId="0" applyNumberFormat="1" applyBorder="1"/>
    <xf numFmtId="164" fontId="0" fillId="0" borderId="45" xfId="0" applyNumberFormat="1" applyBorder="1"/>
    <xf numFmtId="0" fontId="0" fillId="3" borderId="1" xfId="0" applyFill="1" applyBorder="1" applyAlignment="1">
      <alignment horizontal="center" vertical="center"/>
    </xf>
    <xf numFmtId="164" fontId="0" fillId="0" borderId="37" xfId="0" applyNumberFormat="1" applyBorder="1"/>
    <xf numFmtId="0" fontId="9" fillId="5" borderId="1" xfId="0" applyFont="1" applyFill="1" applyBorder="1" applyAlignment="1">
      <alignment horizontal="center" vertical="center"/>
    </xf>
    <xf numFmtId="164" fontId="0" fillId="0" borderId="36" xfId="0" applyNumberFormat="1" applyBorder="1" applyAlignment="1">
      <alignment horizontal="center"/>
    </xf>
    <xf numFmtId="164" fontId="0" fillId="0" borderId="44" xfId="0" applyNumberFormat="1" applyBorder="1" applyAlignment="1">
      <alignment horizontal="center"/>
    </xf>
    <xf numFmtId="164" fontId="0" fillId="0" borderId="45" xfId="0" applyNumberFormat="1" applyBorder="1" applyAlignment="1">
      <alignment horizontal="center"/>
    </xf>
    <xf numFmtId="164" fontId="0" fillId="0" borderId="37" xfId="0" applyNumberFormat="1" applyBorder="1" applyAlignment="1">
      <alignment horizontal="center"/>
    </xf>
    <xf numFmtId="164" fontId="0" fillId="0" borderId="1" xfId="0" applyNumberFormat="1" applyBorder="1" applyAlignment="1">
      <alignment horizontal="center"/>
    </xf>
    <xf numFmtId="0" fontId="0" fillId="0" borderId="0" xfId="0" applyFill="1" applyAlignment="1">
      <alignment horizontal="center"/>
    </xf>
    <xf numFmtId="0" fontId="0" fillId="0" borderId="1" xfId="0" applyBorder="1" applyAlignment="1">
      <alignment horizontal="center"/>
    </xf>
    <xf numFmtId="164" fontId="0" fillId="0" borderId="1" xfId="0" applyNumberFormat="1" applyFill="1" applyBorder="1" applyAlignment="1">
      <alignment horizontal="center"/>
    </xf>
    <xf numFmtId="164" fontId="0" fillId="0" borderId="3" xfId="0" applyNumberFormat="1" applyBorder="1" applyAlignment="1">
      <alignment horizontal="center"/>
    </xf>
    <xf numFmtId="164" fontId="3" fillId="0" borderId="0" xfId="0" applyNumberFormat="1" applyFont="1" applyBorder="1" applyAlignment="1">
      <alignment horizontal="center" vertical="center"/>
    </xf>
    <xf numFmtId="164" fontId="0" fillId="0" borderId="46" xfId="0" applyNumberFormat="1" applyBorder="1" applyAlignment="1">
      <alignment horizontal="center"/>
    </xf>
    <xf numFmtId="0" fontId="12" fillId="6" borderId="14" xfId="1" applyFill="1" applyBorder="1" applyAlignment="1">
      <alignment vertical="center" wrapText="1"/>
    </xf>
    <xf numFmtId="165" fontId="12" fillId="6" borderId="5" xfId="1" applyNumberFormat="1" applyFill="1" applyBorder="1" applyAlignment="1">
      <alignment horizontal="left" vertical="center"/>
    </xf>
    <xf numFmtId="0" fontId="12" fillId="6" borderId="17" xfId="1" applyFill="1" applyBorder="1" applyAlignment="1">
      <alignment vertical="center" wrapText="1"/>
    </xf>
    <xf numFmtId="164" fontId="12" fillId="6" borderId="5" xfId="1" applyNumberFormat="1" applyFill="1" applyBorder="1" applyAlignment="1">
      <alignment horizontal="left" vertical="center"/>
    </xf>
    <xf numFmtId="0" fontId="12" fillId="6" borderId="1" xfId="1" applyFill="1" applyBorder="1" applyAlignment="1">
      <alignment vertical="center" wrapText="1"/>
    </xf>
    <xf numFmtId="164" fontId="12" fillId="6" borderId="4" xfId="1" applyNumberFormat="1" applyFill="1" applyBorder="1" applyAlignment="1">
      <alignment horizontal="left" vertical="center"/>
    </xf>
    <xf numFmtId="0" fontId="12" fillId="6" borderId="4" xfId="1" applyFill="1" applyBorder="1" applyAlignment="1">
      <alignment vertical="center" wrapText="1"/>
    </xf>
    <xf numFmtId="164" fontId="12" fillId="6" borderId="1" xfId="1" applyNumberFormat="1" applyFill="1" applyBorder="1" applyAlignment="1">
      <alignment horizontal="left" vertical="center"/>
    </xf>
    <xf numFmtId="164" fontId="12" fillId="6" borderId="5" xfId="1" applyNumberFormat="1" applyFill="1" applyBorder="1" applyAlignment="1">
      <alignment vertical="center"/>
    </xf>
    <xf numFmtId="164" fontId="12" fillId="6" borderId="4" xfId="1" applyNumberFormat="1" applyFill="1" applyBorder="1" applyAlignment="1">
      <alignment vertical="center"/>
    </xf>
    <xf numFmtId="164" fontId="12" fillId="6" borderId="1" xfId="1" applyNumberFormat="1" applyFill="1" applyBorder="1" applyAlignment="1">
      <alignment vertical="center"/>
    </xf>
    <xf numFmtId="0" fontId="12" fillId="6" borderId="35" xfId="1" applyFill="1" applyBorder="1" applyAlignment="1">
      <alignment vertical="center" wrapText="1"/>
    </xf>
    <xf numFmtId="164" fontId="12" fillId="0" borderId="7" xfId="1" applyNumberFormat="1" applyFill="1" applyBorder="1" applyAlignment="1">
      <alignment horizontal="left" vertical="center"/>
    </xf>
    <xf numFmtId="0" fontId="12" fillId="0" borderId="24" xfId="1" applyFill="1" applyBorder="1" applyAlignment="1">
      <alignment vertical="center"/>
    </xf>
    <xf numFmtId="0" fontId="12" fillId="0" borderId="19" xfId="1" applyFill="1" applyBorder="1" applyAlignment="1">
      <alignment vertical="center"/>
    </xf>
    <xf numFmtId="0" fontId="12" fillId="0" borderId="15" xfId="1" applyFill="1" applyBorder="1" applyAlignment="1">
      <alignment vertical="center"/>
    </xf>
    <xf numFmtId="165" fontId="12" fillId="0" borderId="28" xfId="1" applyNumberFormat="1" applyFill="1" applyBorder="1" applyAlignment="1">
      <alignment horizontal="left"/>
    </xf>
    <xf numFmtId="164" fontId="12" fillId="0" borderId="20" xfId="1" applyNumberFormat="1" applyFill="1" applyBorder="1" applyAlignment="1">
      <alignment horizontal="left" vertical="center"/>
    </xf>
    <xf numFmtId="0" fontId="12" fillId="0" borderId="6" xfId="1" applyFill="1" applyBorder="1" applyAlignment="1">
      <alignment vertical="center"/>
    </xf>
    <xf numFmtId="164" fontId="12" fillId="0" borderId="1" xfId="1" applyNumberFormat="1" applyFill="1" applyBorder="1" applyAlignment="1">
      <alignment horizontal="left" vertical="center"/>
    </xf>
    <xf numFmtId="164" fontId="12" fillId="0" borderId="28" xfId="1" applyNumberFormat="1" applyFill="1" applyBorder="1"/>
    <xf numFmtId="164" fontId="12" fillId="0" borderId="20" xfId="1" applyNumberFormat="1" applyFill="1" applyBorder="1" applyAlignment="1">
      <alignment vertical="center"/>
    </xf>
    <xf numFmtId="164" fontId="12" fillId="0" borderId="7" xfId="1" applyNumberFormat="1" applyFill="1" applyBorder="1" applyAlignment="1">
      <alignment vertical="center"/>
    </xf>
    <xf numFmtId="164" fontId="12" fillId="0" borderId="1" xfId="1" applyNumberFormat="1" applyFill="1" applyBorder="1" applyAlignment="1">
      <alignment vertical="center"/>
    </xf>
    <xf numFmtId="0" fontId="12" fillId="0" borderId="32" xfId="1" applyFill="1" applyBorder="1" applyAlignment="1">
      <alignment vertical="center"/>
    </xf>
    <xf numFmtId="164" fontId="12" fillId="0" borderId="3" xfId="1" applyNumberFormat="1" applyFill="1" applyBorder="1" applyAlignment="1">
      <alignment vertical="center"/>
    </xf>
    <xf numFmtId="0" fontId="12" fillId="0" borderId="0" xfId="1"/>
    <xf numFmtId="165" fontId="12" fillId="0" borderId="0" xfId="1" applyNumberFormat="1"/>
    <xf numFmtId="0" fontId="1" fillId="6" borderId="13" xfId="0" applyFont="1" applyFill="1" applyBorder="1" applyAlignment="1">
      <alignment vertical="center"/>
    </xf>
    <xf numFmtId="0" fontId="1" fillId="6" borderId="6" xfId="0" applyFont="1" applyFill="1" applyBorder="1" applyAlignment="1">
      <alignment vertical="center" wrapText="1"/>
    </xf>
    <xf numFmtId="0" fontId="6" fillId="0" borderId="26" xfId="0" applyFont="1" applyBorder="1"/>
    <xf numFmtId="0" fontId="3" fillId="6" borderId="13" xfId="0" applyFont="1" applyFill="1" applyBorder="1" applyAlignment="1">
      <alignment vertical="center"/>
    </xf>
    <xf numFmtId="0" fontId="1" fillId="6" borderId="13" xfId="0" applyFont="1" applyFill="1" applyBorder="1" applyAlignment="1">
      <alignment vertical="center" wrapText="1"/>
    </xf>
    <xf numFmtId="0" fontId="1" fillId="6" borderId="38" xfId="0" applyFont="1" applyFill="1" applyBorder="1" applyAlignment="1">
      <alignment vertical="center" wrapText="1"/>
    </xf>
    <xf numFmtId="0" fontId="3" fillId="6" borderId="10" xfId="0" applyFont="1" applyFill="1" applyBorder="1" applyAlignment="1">
      <alignment vertical="center"/>
    </xf>
    <xf numFmtId="0" fontId="3" fillId="6" borderId="12" xfId="0" applyFont="1" applyFill="1" applyBorder="1" applyAlignment="1">
      <alignment vertical="center"/>
    </xf>
    <xf numFmtId="0" fontId="3" fillId="6" borderId="38" xfId="0" applyFont="1" applyFill="1" applyBorder="1" applyAlignment="1">
      <alignment vertical="center"/>
    </xf>
    <xf numFmtId="0" fontId="3" fillId="6" borderId="26" xfId="0" applyFont="1" applyFill="1" applyBorder="1" applyAlignment="1">
      <alignment vertical="center"/>
    </xf>
    <xf numFmtId="0" fontId="6" fillId="0" borderId="38" xfId="0" applyFont="1" applyBorder="1"/>
    <xf numFmtId="0" fontId="3" fillId="6" borderId="1"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vertical="center" wrapText="1"/>
    </xf>
    <xf numFmtId="0" fontId="3" fillId="0" borderId="17" xfId="0" applyFont="1" applyFill="1" applyBorder="1" applyAlignment="1">
      <alignment vertical="center" wrapText="1"/>
    </xf>
    <xf numFmtId="164" fontId="3" fillId="0" borderId="18" xfId="0" applyNumberFormat="1" applyFont="1" applyFill="1" applyBorder="1" applyAlignment="1">
      <alignment horizontal="left" vertical="center"/>
    </xf>
    <xf numFmtId="0" fontId="12" fillId="0" borderId="14" xfId="1" applyFill="1" applyBorder="1" applyAlignment="1">
      <alignment vertical="center" wrapText="1"/>
    </xf>
    <xf numFmtId="165" fontId="12" fillId="0" borderId="5" xfId="1" applyNumberFormat="1" applyFill="1" applyBorder="1" applyAlignment="1">
      <alignment horizontal="left" vertical="center"/>
    </xf>
    <xf numFmtId="164" fontId="12" fillId="0" borderId="5" xfId="1" applyNumberFormat="1" applyFill="1" applyBorder="1" applyAlignment="1">
      <alignment horizontal="left" vertical="center"/>
    </xf>
    <xf numFmtId="164" fontId="12" fillId="0" borderId="4" xfId="1" applyNumberFormat="1" applyFill="1" applyBorder="1" applyAlignment="1">
      <alignment horizontal="left" vertical="center"/>
    </xf>
    <xf numFmtId="0" fontId="12" fillId="0" borderId="1" xfId="1" applyFill="1" applyBorder="1" applyAlignment="1">
      <alignment vertical="center"/>
    </xf>
    <xf numFmtId="0" fontId="12" fillId="0" borderId="17" xfId="1" applyFill="1" applyBorder="1" applyAlignment="1">
      <alignment vertical="center"/>
    </xf>
    <xf numFmtId="164" fontId="12" fillId="0" borderId="18" xfId="1" applyNumberFormat="1" applyFill="1" applyBorder="1" applyAlignment="1">
      <alignment horizontal="left" vertical="center"/>
    </xf>
    <xf numFmtId="0" fontId="12" fillId="0" borderId="4" xfId="1" applyFill="1" applyBorder="1" applyAlignment="1">
      <alignment vertical="center"/>
    </xf>
    <xf numFmtId="0" fontId="12" fillId="0" borderId="14" xfId="1" applyFill="1" applyBorder="1" applyAlignment="1">
      <alignment vertical="center"/>
    </xf>
    <xf numFmtId="164" fontId="12" fillId="0" borderId="18" xfId="1" applyNumberFormat="1" applyFill="1" applyBorder="1" applyAlignment="1">
      <alignment vertical="center"/>
    </xf>
    <xf numFmtId="164" fontId="12" fillId="0" borderId="5" xfId="1" applyNumberFormat="1" applyFill="1" applyBorder="1" applyAlignment="1">
      <alignment vertical="center"/>
    </xf>
    <xf numFmtId="0" fontId="12" fillId="0" borderId="3" xfId="1" applyFill="1" applyBorder="1" applyAlignment="1">
      <alignment vertical="center"/>
    </xf>
    <xf numFmtId="0" fontId="3" fillId="0" borderId="25" xfId="0" applyFont="1" applyFill="1" applyBorder="1" applyAlignment="1">
      <alignment vertical="center" wrapText="1"/>
    </xf>
    <xf numFmtId="164" fontId="3" fillId="0" borderId="3" xfId="0" applyNumberFormat="1" applyFont="1" applyFill="1" applyBorder="1" applyAlignment="1">
      <alignment vertical="center"/>
    </xf>
    <xf numFmtId="0" fontId="12" fillId="0" borderId="15" xfId="1" applyFill="1" applyBorder="1" applyAlignment="1">
      <alignment vertical="center" wrapText="1"/>
    </xf>
    <xf numFmtId="165" fontId="12" fillId="0" borderId="7" xfId="1" applyNumberFormat="1" applyFill="1" applyBorder="1" applyAlignment="1">
      <alignment horizontal="left" vertical="center"/>
    </xf>
    <xf numFmtId="164" fontId="12" fillId="0" borderId="6" xfId="1" applyNumberFormat="1" applyFill="1" applyBorder="1" applyAlignment="1">
      <alignment horizontal="left" vertical="center"/>
    </xf>
    <xf numFmtId="0" fontId="1" fillId="0" borderId="13" xfId="0" applyFont="1" applyFill="1" applyBorder="1" applyAlignment="1">
      <alignment vertical="center" wrapText="1"/>
    </xf>
    <xf numFmtId="0" fontId="1" fillId="0" borderId="6" xfId="0" applyFont="1" applyFill="1" applyBorder="1" applyAlignment="1">
      <alignment vertical="center" wrapText="1"/>
    </xf>
    <xf numFmtId="165" fontId="12" fillId="0" borderId="43" xfId="1" applyNumberFormat="1" applyFill="1" applyBorder="1" applyAlignment="1">
      <alignment horizontal="left"/>
    </xf>
    <xf numFmtId="0" fontId="12" fillId="0" borderId="25" xfId="1" applyFill="1" applyBorder="1" applyAlignment="1">
      <alignment vertical="center"/>
    </xf>
    <xf numFmtId="164" fontId="12" fillId="0" borderId="3" xfId="1" applyNumberFormat="1" applyFill="1" applyBorder="1" applyAlignment="1">
      <alignment horizontal="left" vertical="center"/>
    </xf>
    <xf numFmtId="164" fontId="12" fillId="0" borderId="43" xfId="1" applyNumberFormat="1" applyFill="1" applyBorder="1"/>
    <xf numFmtId="0" fontId="12" fillId="0" borderId="35" xfId="1" applyFill="1" applyBorder="1" applyAlignment="1">
      <alignment vertical="center"/>
    </xf>
    <xf numFmtId="0" fontId="3" fillId="0" borderId="9" xfId="0" applyFont="1" applyFill="1" applyBorder="1" applyAlignment="1">
      <alignment vertical="center" wrapText="1"/>
    </xf>
    <xf numFmtId="0" fontId="1" fillId="0" borderId="38" xfId="0" applyFont="1" applyFill="1" applyBorder="1" applyAlignment="1">
      <alignment vertical="center" wrapText="1"/>
    </xf>
    <xf numFmtId="0" fontId="3" fillId="0" borderId="13" xfId="0" applyFont="1" applyFill="1" applyBorder="1" applyAlignment="1">
      <alignment vertical="center"/>
    </xf>
    <xf numFmtId="0" fontId="3" fillId="0" borderId="6" xfId="0" applyFont="1" applyFill="1" applyBorder="1" applyAlignment="1">
      <alignment vertical="center"/>
    </xf>
    <xf numFmtId="0" fontId="12" fillId="0" borderId="0" xfId="1" applyFill="1" applyBorder="1"/>
    <xf numFmtId="165" fontId="12" fillId="0" borderId="0" xfId="1" applyNumberFormat="1" applyFill="1" applyBorder="1"/>
    <xf numFmtId="0" fontId="12" fillId="0" borderId="26" xfId="1" applyFill="1" applyBorder="1"/>
    <xf numFmtId="0" fontId="1" fillId="0" borderId="13" xfId="0" applyFont="1" applyFill="1" applyBorder="1" applyAlignment="1">
      <alignment vertical="center"/>
    </xf>
    <xf numFmtId="0" fontId="1" fillId="0" borderId="1" xfId="0" applyFont="1" applyFill="1" applyBorder="1" applyAlignment="1">
      <alignment vertical="center"/>
    </xf>
    <xf numFmtId="0" fontId="1" fillId="0" borderId="25" xfId="0" applyFont="1" applyFill="1" applyBorder="1" applyAlignment="1">
      <alignment vertical="center"/>
    </xf>
    <xf numFmtId="0" fontId="1" fillId="0" borderId="1" xfId="0" applyFont="1" applyFill="1" applyBorder="1" applyAlignment="1">
      <alignment vertical="center" wrapText="1"/>
    </xf>
    <xf numFmtId="0" fontId="11" fillId="0" borderId="3" xfId="0" applyFont="1" applyFill="1" applyBorder="1" applyAlignment="1">
      <alignment horizontal="center" vertical="center"/>
    </xf>
    <xf numFmtId="0" fontId="3" fillId="0" borderId="3" xfId="0" applyFont="1" applyFill="1" applyBorder="1" applyAlignment="1">
      <alignment vertical="center"/>
    </xf>
    <xf numFmtId="165" fontId="12" fillId="0" borderId="1" xfId="1" applyNumberFormat="1" applyFill="1" applyBorder="1" applyAlignment="1">
      <alignment vertical="center"/>
    </xf>
    <xf numFmtId="164" fontId="1" fillId="0" borderId="5" xfId="0" applyNumberFormat="1" applyFont="1" applyFill="1" applyBorder="1" applyAlignment="1">
      <alignment horizontal="left" vertical="center"/>
    </xf>
    <xf numFmtId="0" fontId="1" fillId="0" borderId="17" xfId="0" applyFont="1" applyFill="1" applyBorder="1" applyAlignment="1">
      <alignment vertical="center"/>
    </xf>
    <xf numFmtId="164" fontId="12" fillId="0" borderId="9" xfId="1" applyNumberFormat="1" applyFill="1" applyBorder="1"/>
    <xf numFmtId="0" fontId="11" fillId="0" borderId="1"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38" xfId="0" applyFont="1" applyFill="1" applyBorder="1" applyAlignment="1">
      <alignment vertical="center"/>
    </xf>
    <xf numFmtId="0" fontId="3" fillId="0" borderId="26" xfId="0" applyFont="1" applyFill="1" applyBorder="1" applyAlignment="1">
      <alignment vertical="center"/>
    </xf>
    <xf numFmtId="0" fontId="3" fillId="0" borderId="26" xfId="0" applyFont="1" applyFill="1" applyBorder="1" applyAlignment="1">
      <alignment vertical="center" wrapText="1"/>
    </xf>
    <xf numFmtId="164" fontId="3" fillId="0" borderId="0" xfId="0" applyNumberFormat="1" applyFont="1" applyFill="1" applyBorder="1" applyAlignment="1">
      <alignment horizontal="left" vertical="center"/>
    </xf>
    <xf numFmtId="0" fontId="3" fillId="0" borderId="39" xfId="0" applyFont="1" applyFill="1" applyBorder="1" applyAlignment="1">
      <alignment vertical="center" wrapText="1"/>
    </xf>
    <xf numFmtId="164" fontId="3" fillId="0" borderId="40" xfId="0" applyNumberFormat="1" applyFont="1" applyFill="1" applyBorder="1" applyAlignment="1">
      <alignment horizontal="left" vertical="center"/>
    </xf>
    <xf numFmtId="0" fontId="3" fillId="0" borderId="34" xfId="0" applyFont="1" applyFill="1" applyBorder="1" applyAlignment="1">
      <alignment vertical="center" wrapText="1"/>
    </xf>
    <xf numFmtId="164" fontId="3" fillId="0" borderId="2" xfId="0" applyNumberFormat="1" applyFont="1" applyFill="1" applyBorder="1" applyAlignment="1">
      <alignment vertical="center"/>
    </xf>
    <xf numFmtId="0" fontId="12" fillId="0" borderId="34" xfId="1" applyFill="1" applyBorder="1" applyAlignment="1">
      <alignment vertical="center" wrapText="1"/>
    </xf>
    <xf numFmtId="165" fontId="12" fillId="0" borderId="2" xfId="1" applyNumberFormat="1" applyFill="1" applyBorder="1" applyAlignment="1">
      <alignment vertical="center"/>
    </xf>
    <xf numFmtId="164" fontId="12" fillId="0" borderId="2" xfId="1" applyNumberFormat="1" applyFill="1" applyBorder="1" applyAlignment="1">
      <alignment vertical="center"/>
    </xf>
    <xf numFmtId="0" fontId="12" fillId="0" borderId="24" xfId="1" applyFill="1" applyBorder="1" applyAlignment="1">
      <alignment vertical="center" wrapText="1"/>
    </xf>
    <xf numFmtId="164" fontId="12" fillId="0" borderId="9" xfId="1" applyNumberFormat="1" applyFill="1" applyBorder="1" applyAlignment="1">
      <alignment vertical="center"/>
    </xf>
    <xf numFmtId="0" fontId="3" fillId="0" borderId="19" xfId="0" applyFont="1" applyFill="1" applyBorder="1" applyAlignment="1">
      <alignment vertical="center"/>
    </xf>
    <xf numFmtId="0" fontId="3" fillId="0" borderId="24" xfId="0" applyFont="1" applyFill="1" applyBorder="1" applyAlignment="1">
      <alignment vertical="center"/>
    </xf>
    <xf numFmtId="0" fontId="6" fillId="0" borderId="0" xfId="0" applyFont="1" applyFill="1"/>
    <xf numFmtId="0" fontId="6" fillId="0" borderId="38" xfId="0" applyFont="1" applyFill="1" applyBorder="1"/>
    <xf numFmtId="0" fontId="6" fillId="0" borderId="26" xfId="0" applyFont="1" applyFill="1" applyBorder="1"/>
    <xf numFmtId="164" fontId="6" fillId="0" borderId="0" xfId="0" applyNumberFormat="1" applyFont="1" applyFill="1" applyAlignment="1">
      <alignment horizontal="left"/>
    </xf>
    <xf numFmtId="164" fontId="6" fillId="0" borderId="0" xfId="0" applyNumberFormat="1" applyFont="1" applyFill="1"/>
    <xf numFmtId="0" fontId="12" fillId="0" borderId="0" xfId="1" applyFill="1"/>
    <xf numFmtId="165" fontId="12" fillId="0" borderId="0" xfId="1" applyNumberFormat="1" applyFill="1"/>
    <xf numFmtId="164" fontId="3" fillId="0" borderId="5" xfId="0" applyNumberFormat="1" applyFont="1" applyFill="1" applyBorder="1" applyAlignment="1">
      <alignment vertical="center"/>
    </xf>
    <xf numFmtId="164" fontId="1" fillId="0" borderId="18" xfId="0" applyNumberFormat="1" applyFont="1" applyFill="1" applyBorder="1" applyAlignment="1">
      <alignment vertical="center"/>
    </xf>
    <xf numFmtId="0" fontId="0" fillId="0" borderId="0" xfId="0" applyFill="1" applyBorder="1"/>
    <xf numFmtId="0" fontId="1" fillId="0" borderId="9" xfId="0" applyFont="1" applyFill="1" applyBorder="1" applyAlignment="1">
      <alignment vertical="center"/>
    </xf>
    <xf numFmtId="0" fontId="1" fillId="0" borderId="5" xfId="0" applyFont="1" applyFill="1" applyBorder="1" applyAlignment="1">
      <alignment vertical="center"/>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2" fillId="0" borderId="9" xfId="0" applyFont="1" applyBorder="1" applyAlignment="1">
      <alignment horizontal="center" vertical="center"/>
    </xf>
    <xf numFmtId="0" fontId="0" fillId="0" borderId="4" xfId="0" applyBorder="1" applyAlignment="1">
      <alignment horizontal="center" vertical="center"/>
    </xf>
    <xf numFmtId="0" fontId="3" fillId="0" borderId="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vertical="center" wrapText="1"/>
    </xf>
    <xf numFmtId="0" fontId="3" fillId="0" borderId="5" xfId="0" applyFont="1" applyFill="1" applyBorder="1" applyAlignment="1">
      <alignment vertical="center" wrapText="1"/>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12" fillId="0" borderId="24" xfId="1" applyFill="1" applyBorder="1" applyAlignment="1">
      <alignment vertical="center" wrapText="1"/>
    </xf>
    <xf numFmtId="164" fontId="12" fillId="0" borderId="1" xfId="1" applyNumberFormat="1" applyFill="1" applyBorder="1" applyAlignment="1">
      <alignment vertical="center"/>
    </xf>
    <xf numFmtId="0" fontId="3" fillId="0" borderId="24" xfId="0" applyFont="1" applyFill="1" applyBorder="1" applyAlignment="1">
      <alignment vertical="center" wrapText="1"/>
    </xf>
    <xf numFmtId="164" fontId="3" fillId="0" borderId="1" xfId="0" applyNumberFormat="1" applyFont="1" applyFill="1" applyBorder="1" applyAlignment="1">
      <alignment vertical="center"/>
    </xf>
    <xf numFmtId="165" fontId="12" fillId="0" borderId="1" xfId="1" applyNumberFormat="1" applyFill="1" applyBorder="1" applyAlignment="1">
      <alignment vertical="center"/>
    </xf>
    <xf numFmtId="164" fontId="3" fillId="0" borderId="11" xfId="0" applyNumberFormat="1" applyFont="1" applyFill="1" applyBorder="1" applyAlignment="1">
      <alignment horizontal="left" vertical="center"/>
    </xf>
    <xf numFmtId="164" fontId="3" fillId="0" borderId="7" xfId="0" applyNumberFormat="1" applyFont="1" applyFill="1" applyBorder="1" applyAlignment="1">
      <alignment horizontal="left" vertical="center"/>
    </xf>
    <xf numFmtId="0" fontId="3" fillId="0" borderId="21" xfId="0" applyFont="1" applyFill="1" applyBorder="1" applyAlignment="1">
      <alignment vertical="center" wrapText="1"/>
    </xf>
    <xf numFmtId="0" fontId="3" fillId="0" borderId="19" xfId="0" applyFont="1" applyFill="1" applyBorder="1" applyAlignment="1">
      <alignment vertical="center" wrapText="1"/>
    </xf>
    <xf numFmtId="164" fontId="3" fillId="0" borderId="22" xfId="0" applyNumberFormat="1" applyFont="1" applyFill="1" applyBorder="1" applyAlignment="1">
      <alignment horizontal="left" vertical="center"/>
    </xf>
    <xf numFmtId="164" fontId="3" fillId="0" borderId="23" xfId="0" applyNumberFormat="1" applyFont="1" applyFill="1" applyBorder="1" applyAlignment="1">
      <alignment horizontal="left" vertical="center"/>
    </xf>
    <xf numFmtId="164" fontId="3" fillId="0" borderId="10" xfId="0" applyNumberFormat="1" applyFont="1" applyFill="1" applyBorder="1" applyAlignment="1">
      <alignment horizontal="left" vertical="center"/>
    </xf>
    <xf numFmtId="164" fontId="3" fillId="0" borderId="13" xfId="0" applyNumberFormat="1" applyFont="1" applyFill="1" applyBorder="1" applyAlignment="1">
      <alignment horizontal="lef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3" xfId="0" applyFont="1" applyFill="1" applyBorder="1" applyAlignment="1">
      <alignment vertical="center"/>
    </xf>
    <xf numFmtId="0" fontId="3" fillId="0" borderId="7" xfId="0" applyFont="1" applyFill="1" applyBorder="1" applyAlignment="1">
      <alignment vertical="center"/>
    </xf>
    <xf numFmtId="164" fontId="3" fillId="0" borderId="5"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0" fontId="3" fillId="0" borderId="10" xfId="0" applyFont="1" applyFill="1"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3" fillId="0" borderId="3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2" fillId="0" borderId="2" xfId="1" applyFill="1" applyBorder="1" applyAlignment="1">
      <alignment horizontal="center" vertical="center" wrapText="1"/>
    </xf>
    <xf numFmtId="0" fontId="12" fillId="0" borderId="3" xfId="1" applyFill="1" applyBorder="1" applyAlignment="1">
      <alignment horizontal="center" vertical="center" wrapText="1"/>
    </xf>
    <xf numFmtId="164" fontId="12" fillId="0" borderId="2" xfId="1" applyNumberFormat="1" applyFill="1" applyBorder="1" applyAlignment="1">
      <alignment horizontal="center" vertical="center"/>
    </xf>
    <xf numFmtId="164" fontId="12" fillId="0" borderId="3" xfId="1" applyNumberFormat="1" applyFill="1" applyBorder="1" applyAlignment="1">
      <alignment horizontal="center" vertical="center"/>
    </xf>
    <xf numFmtId="0" fontId="1" fillId="0" borderId="13" xfId="0" applyFont="1" applyFill="1" applyBorder="1" applyAlignment="1">
      <alignment vertical="center" wrapText="1"/>
    </xf>
    <xf numFmtId="0" fontId="1" fillId="0" borderId="7" xfId="0" applyFont="1" applyFill="1" applyBorder="1" applyAlignment="1">
      <alignment vertical="center" wrapText="1"/>
    </xf>
    <xf numFmtId="0" fontId="3" fillId="0" borderId="1" xfId="0" applyFont="1" applyFill="1" applyBorder="1" applyAlignment="1">
      <alignment vertical="center" wrapText="1"/>
    </xf>
    <xf numFmtId="165" fontId="12" fillId="0" borderId="2" xfId="1" applyNumberFormat="1" applyFill="1" applyBorder="1" applyAlignment="1">
      <alignment horizontal="center" vertical="center"/>
    </xf>
    <xf numFmtId="165" fontId="12" fillId="0" borderId="3" xfId="1" applyNumberFormat="1" applyFill="1" applyBorder="1" applyAlignment="1">
      <alignment horizontal="center" vertical="center"/>
    </xf>
    <xf numFmtId="164" fontId="3" fillId="0" borderId="12" xfId="0" applyNumberFormat="1" applyFont="1" applyFill="1" applyBorder="1" applyAlignment="1">
      <alignment horizontal="left" vertical="center"/>
    </xf>
    <xf numFmtId="164" fontId="3" fillId="0" borderId="6" xfId="0" applyNumberFormat="1" applyFont="1" applyFill="1" applyBorder="1" applyAlignment="1">
      <alignment horizontal="lef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164" fontId="3" fillId="0" borderId="2" xfId="0" applyNumberFormat="1" applyFont="1" applyFill="1" applyBorder="1" applyAlignment="1">
      <alignment horizontal="left" vertical="center"/>
    </xf>
    <xf numFmtId="164" fontId="3" fillId="0" borderId="3" xfId="0" applyNumberFormat="1" applyFont="1" applyFill="1" applyBorder="1" applyAlignment="1">
      <alignment horizontal="left" vertical="center"/>
    </xf>
    <xf numFmtId="0" fontId="3" fillId="0" borderId="11" xfId="0" applyFont="1" applyFill="1" applyBorder="1" applyAlignment="1">
      <alignment vertical="center" wrapText="1"/>
    </xf>
    <xf numFmtId="0" fontId="1" fillId="0" borderId="9" xfId="0" applyFont="1" applyFill="1" applyBorder="1" applyAlignment="1">
      <alignment vertical="center" wrapText="1"/>
    </xf>
    <xf numFmtId="0" fontId="1" fillId="0" borderId="5" xfId="0" applyFont="1" applyFill="1" applyBorder="1" applyAlignment="1">
      <alignment vertical="center" wrapText="1"/>
    </xf>
    <xf numFmtId="0" fontId="1" fillId="0" borderId="4" xfId="0" applyFont="1" applyFill="1" applyBorder="1" applyAlignment="1">
      <alignment vertical="center" wrapText="1"/>
    </xf>
    <xf numFmtId="0" fontId="1" fillId="0" borderId="13" xfId="0" applyFont="1" applyFill="1" applyBorder="1" applyAlignment="1">
      <alignment vertical="center"/>
    </xf>
    <xf numFmtId="0" fontId="1" fillId="0" borderId="6" xfId="0" applyFont="1" applyFill="1" applyBorder="1" applyAlignment="1">
      <alignment vertical="center"/>
    </xf>
    <xf numFmtId="0" fontId="3" fillId="0" borderId="12" xfId="0" applyFont="1" applyFill="1" applyBorder="1" applyAlignment="1">
      <alignment vertical="center"/>
    </xf>
    <xf numFmtId="0" fontId="1" fillId="0" borderId="10" xfId="0" applyFont="1" applyFill="1" applyBorder="1" applyAlignment="1">
      <alignment vertical="center"/>
    </xf>
    <xf numFmtId="0" fontId="1" fillId="0" borderId="7" xfId="0" applyFont="1" applyFill="1" applyBorder="1" applyAlignment="1">
      <alignment vertical="center"/>
    </xf>
    <xf numFmtId="0" fontId="1" fillId="0" borderId="3" xfId="0" applyFont="1" applyFill="1" applyBorder="1" applyAlignment="1">
      <alignment vertical="center" wrapText="1"/>
    </xf>
    <xf numFmtId="0" fontId="3" fillId="0" borderId="35" xfId="0" applyFont="1" applyFill="1" applyBorder="1" applyAlignment="1">
      <alignment horizontal="center" vertical="center"/>
    </xf>
    <xf numFmtId="0" fontId="12" fillId="0" borderId="11" xfId="1" applyFill="1" applyBorder="1" applyAlignment="1">
      <alignment horizontal="center" vertical="center" wrapText="1"/>
    </xf>
    <xf numFmtId="0" fontId="12" fillId="0" borderId="7" xfId="1" applyFill="1" applyBorder="1" applyAlignment="1">
      <alignment horizontal="center" vertical="center" wrapText="1"/>
    </xf>
    <xf numFmtId="164" fontId="12" fillId="0" borderId="12" xfId="1" applyNumberFormat="1" applyFill="1" applyBorder="1" applyAlignment="1">
      <alignment horizontal="center" vertical="center"/>
    </xf>
    <xf numFmtId="164" fontId="12" fillId="0" borderId="6" xfId="1" applyNumberFormat="1" applyFill="1" applyBorder="1" applyAlignment="1">
      <alignment horizontal="center" vertical="center"/>
    </xf>
    <xf numFmtId="164" fontId="12" fillId="0" borderId="11" xfId="1" applyNumberFormat="1" applyFill="1" applyBorder="1" applyAlignment="1">
      <alignment horizontal="center" vertical="center"/>
    </xf>
    <xf numFmtId="164" fontId="12" fillId="0" borderId="7" xfId="1" applyNumberFormat="1" applyFill="1" applyBorder="1" applyAlignment="1">
      <alignment horizontal="center" vertical="center"/>
    </xf>
    <xf numFmtId="0" fontId="12" fillId="0" borderId="10" xfId="1" applyFill="1" applyBorder="1" applyAlignment="1">
      <alignment horizontal="center" vertical="center" wrapText="1"/>
    </xf>
    <xf numFmtId="0" fontId="12" fillId="0" borderId="13" xfId="1" applyFill="1" applyBorder="1" applyAlignment="1">
      <alignment horizontal="center" vertical="center" wrapText="1"/>
    </xf>
    <xf numFmtId="165" fontId="12" fillId="0" borderId="10" xfId="1" applyNumberFormat="1" applyFill="1" applyBorder="1" applyAlignment="1">
      <alignment horizontal="center" vertical="center"/>
    </xf>
    <xf numFmtId="165" fontId="12" fillId="0" borderId="13" xfId="1" applyNumberFormat="1" applyFill="1" applyBorder="1" applyAlignment="1">
      <alignment horizontal="center" vertical="center"/>
    </xf>
    <xf numFmtId="0" fontId="12" fillId="0" borderId="12" xfId="1" applyFill="1" applyBorder="1" applyAlignment="1">
      <alignment horizontal="center" vertical="center" wrapText="1"/>
    </xf>
    <xf numFmtId="0" fontId="12" fillId="0" borderId="6" xfId="1" applyFill="1" applyBorder="1" applyAlignment="1">
      <alignment horizontal="center"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12" fillId="4" borderId="31" xfId="1" applyFill="1" applyBorder="1" applyAlignment="1">
      <alignment horizontal="center" vertical="center" wrapText="1"/>
    </xf>
    <xf numFmtId="0" fontId="12" fillId="4" borderId="4" xfId="1" applyFill="1" applyBorder="1" applyAlignment="1">
      <alignment horizontal="center" vertical="center" wrapText="1"/>
    </xf>
    <xf numFmtId="0" fontId="12" fillId="4" borderId="1" xfId="1" applyFill="1" applyBorder="1" applyAlignment="1">
      <alignment horizontal="center" vertical="center" wrapText="1"/>
    </xf>
    <xf numFmtId="0" fontId="1" fillId="6" borderId="8" xfId="0" applyFont="1" applyFill="1" applyBorder="1" applyAlignment="1">
      <alignment vertical="center"/>
    </xf>
    <xf numFmtId="0" fontId="3" fillId="6" borderId="9"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3" xfId="0" applyFont="1" applyFill="1" applyBorder="1" applyAlignment="1">
      <alignment vertical="center" wrapText="1"/>
    </xf>
    <xf numFmtId="0" fontId="3" fillId="6" borderId="7" xfId="0" applyFont="1" applyFill="1" applyBorder="1" applyAlignment="1">
      <alignment vertical="center"/>
    </xf>
    <xf numFmtId="0" fontId="12" fillId="4" borderId="17" xfId="1" applyFill="1" applyBorder="1" applyAlignment="1">
      <alignment horizontal="center" vertical="center" wrapText="1"/>
    </xf>
    <xf numFmtId="0" fontId="12" fillId="4" borderId="9" xfId="1" applyFill="1" applyBorder="1" applyAlignment="1">
      <alignment horizontal="center" vertical="center" wrapText="1"/>
    </xf>
    <xf numFmtId="0" fontId="12" fillId="4" borderId="27" xfId="1" applyFill="1" applyBorder="1" applyAlignment="1">
      <alignment horizontal="center" vertical="center" wrapText="1"/>
    </xf>
    <xf numFmtId="0" fontId="12" fillId="4" borderId="5" xfId="1" applyFill="1" applyBorder="1" applyAlignment="1">
      <alignment horizontal="center" vertical="center" wrapText="1"/>
    </xf>
    <xf numFmtId="0" fontId="12" fillId="4" borderId="14" xfId="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164" fontId="2" fillId="4" borderId="35" xfId="0" applyNumberFormat="1" applyFont="1" applyFill="1" applyBorder="1" applyAlignment="1">
      <alignment horizontal="center" vertical="center"/>
    </xf>
    <xf numFmtId="164" fontId="2" fillId="4" borderId="33" xfId="0" applyNumberFormat="1" applyFont="1" applyFill="1" applyBorder="1" applyAlignment="1">
      <alignment horizontal="center" vertical="center"/>
    </xf>
    <xf numFmtId="0" fontId="2" fillId="4" borderId="21" xfId="0" applyFont="1" applyFill="1" applyBorder="1" applyAlignment="1">
      <alignment horizontal="center" vertical="center" wrapText="1"/>
    </xf>
    <xf numFmtId="164" fontId="2" fillId="4" borderId="10" xfId="0" applyNumberFormat="1" applyFont="1" applyFill="1" applyBorder="1" applyAlignment="1">
      <alignment horizontal="center" vertical="center" wrapText="1"/>
    </xf>
    <xf numFmtId="0" fontId="2" fillId="4" borderId="41" xfId="0"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0" fontId="7" fillId="4" borderId="42" xfId="0" applyFont="1" applyFill="1" applyBorder="1" applyAlignment="1">
      <alignment horizontal="center" vertical="center" wrapText="1"/>
    </xf>
    <xf numFmtId="164" fontId="7" fillId="4" borderId="12"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xf>
    <xf numFmtId="164" fontId="3" fillId="6" borderId="3"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165" fontId="3" fillId="6" borderId="2" xfId="0" applyNumberFormat="1" applyFont="1" applyFill="1" applyBorder="1" applyAlignment="1">
      <alignment horizontal="center" vertical="center"/>
    </xf>
    <xf numFmtId="165" fontId="3" fillId="6" borderId="3" xfId="0" applyNumberFormat="1" applyFont="1" applyFill="1" applyBorder="1" applyAlignment="1">
      <alignment horizontal="center" vertical="center"/>
    </xf>
    <xf numFmtId="0" fontId="3" fillId="6" borderId="11"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6" borderId="35" xfId="0" applyFont="1" applyFill="1" applyBorder="1" applyAlignment="1">
      <alignment horizontal="center" vertical="center"/>
    </xf>
    <xf numFmtId="0" fontId="3" fillId="6" borderId="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3" xfId="0" applyFont="1" applyFill="1" applyBorder="1" applyAlignment="1">
      <alignment horizontal="center" vertical="center" wrapText="1"/>
    </xf>
    <xf numFmtId="164" fontId="3" fillId="6" borderId="12" xfId="0" applyNumberFormat="1" applyFont="1" applyFill="1" applyBorder="1" applyAlignment="1">
      <alignment horizontal="center" vertical="center"/>
    </xf>
    <xf numFmtId="164" fontId="3" fillId="6" borderId="6" xfId="0" applyNumberFormat="1" applyFont="1" applyFill="1" applyBorder="1" applyAlignment="1">
      <alignment horizontal="center" vertical="center"/>
    </xf>
    <xf numFmtId="164" fontId="3" fillId="6" borderId="11" xfId="0" applyNumberFormat="1" applyFont="1" applyFill="1" applyBorder="1" applyAlignment="1">
      <alignment horizontal="center" vertical="center"/>
    </xf>
    <xf numFmtId="164" fontId="3" fillId="6" borderId="7" xfId="0" applyNumberFormat="1" applyFont="1" applyFill="1" applyBorder="1" applyAlignment="1">
      <alignment horizontal="center" vertical="center"/>
    </xf>
    <xf numFmtId="165" fontId="3" fillId="6" borderId="10" xfId="0" applyNumberFormat="1" applyFont="1" applyFill="1" applyBorder="1" applyAlignment="1">
      <alignment horizontal="center" vertical="center"/>
    </xf>
    <xf numFmtId="165" fontId="3" fillId="6" borderId="13" xfId="0" applyNumberFormat="1" applyFont="1" applyFill="1" applyBorder="1" applyAlignment="1">
      <alignment horizontal="center" vertical="center"/>
    </xf>
    <xf numFmtId="0" fontId="3" fillId="6" borderId="24" xfId="0" applyFont="1" applyFill="1" applyBorder="1" applyAlignment="1">
      <alignment vertical="center" wrapText="1"/>
    </xf>
    <xf numFmtId="165" fontId="3" fillId="6" borderId="1" xfId="0" applyNumberFormat="1" applyFont="1" applyFill="1" applyBorder="1" applyAlignment="1">
      <alignment vertical="center"/>
    </xf>
    <xf numFmtId="164" fontId="3" fillId="6" borderId="1" xfId="0" applyNumberFormat="1" applyFont="1" applyFill="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3" fillId="6" borderId="9" xfId="0" applyFont="1" applyFill="1" applyBorder="1" applyAlignment="1">
      <alignment vertical="center"/>
    </xf>
    <xf numFmtId="0" fontId="3" fillId="6" borderId="5" xfId="0" applyFont="1" applyFill="1" applyBorder="1" applyAlignment="1">
      <alignment vertical="center"/>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2" fillId="4"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 xfId="0" applyFont="1" applyFill="1" applyBorder="1" applyAlignment="1">
      <alignment vertical="center" wrapText="1"/>
    </xf>
    <xf numFmtId="164" fontId="2" fillId="4" borderId="16"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3" fillId="6" borderId="9"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12" xfId="0" applyFont="1" applyFill="1" applyBorder="1" applyAlignment="1">
      <alignment vertical="center" wrapText="1"/>
    </xf>
    <xf numFmtId="0" fontId="3" fillId="6" borderId="6" xfId="0" applyFont="1" applyFill="1" applyBorder="1" applyAlignment="1">
      <alignment vertical="center" wrapText="1"/>
    </xf>
    <xf numFmtId="164" fontId="3" fillId="6" borderId="10" xfId="0" applyNumberFormat="1" applyFont="1" applyFill="1" applyBorder="1" applyAlignment="1">
      <alignment horizontal="left" vertical="center"/>
    </xf>
    <xf numFmtId="164" fontId="3" fillId="6" borderId="13" xfId="0" applyNumberFormat="1" applyFont="1" applyFill="1" applyBorder="1" applyAlignment="1">
      <alignment horizontal="left" vertical="center"/>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164" fontId="3" fillId="6" borderId="2" xfId="0" applyNumberFormat="1" applyFont="1" applyFill="1" applyBorder="1" applyAlignment="1">
      <alignment horizontal="left" vertical="center"/>
    </xf>
    <xf numFmtId="164" fontId="3" fillId="6" borderId="3" xfId="0" applyNumberFormat="1" applyFont="1" applyFill="1" applyBorder="1" applyAlignment="1">
      <alignment horizontal="left" vertical="center"/>
    </xf>
    <xf numFmtId="0" fontId="3" fillId="6" borderId="21" xfId="0" applyFont="1" applyFill="1" applyBorder="1" applyAlignment="1">
      <alignment vertical="center" wrapText="1"/>
    </xf>
    <xf numFmtId="0" fontId="3" fillId="6" borderId="19" xfId="0" applyFont="1" applyFill="1" applyBorder="1" applyAlignment="1">
      <alignment vertical="center" wrapText="1"/>
    </xf>
    <xf numFmtId="164" fontId="3" fillId="6" borderId="22" xfId="0" applyNumberFormat="1" applyFont="1" applyFill="1" applyBorder="1" applyAlignment="1">
      <alignment horizontal="left" vertical="center"/>
    </xf>
    <xf numFmtId="164" fontId="3" fillId="6" borderId="23" xfId="0" applyNumberFormat="1" applyFont="1" applyFill="1" applyBorder="1" applyAlignment="1">
      <alignment horizontal="left" vertical="center"/>
    </xf>
    <xf numFmtId="0" fontId="3" fillId="6" borderId="5" xfId="0" applyFont="1" applyFill="1" applyBorder="1" applyAlignment="1">
      <alignment horizontal="left" vertical="center"/>
    </xf>
    <xf numFmtId="0" fontId="3" fillId="6" borderId="9" xfId="0" applyFont="1" applyFill="1" applyBorder="1" applyAlignment="1">
      <alignment vertical="center" wrapText="1"/>
    </xf>
    <xf numFmtId="0" fontId="3" fillId="6" borderId="5" xfId="0" applyFont="1" applyFill="1" applyBorder="1" applyAlignment="1">
      <alignment vertical="center" wrapText="1"/>
    </xf>
    <xf numFmtId="0" fontId="3" fillId="0" borderId="9" xfId="0" applyFont="1" applyBorder="1" applyAlignment="1">
      <alignment vertical="center"/>
    </xf>
    <xf numFmtId="0" fontId="3" fillId="0" borderId="5" xfId="0" applyFont="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vertical="center"/>
    </xf>
    <xf numFmtId="0" fontId="3" fillId="6" borderId="13" xfId="0" applyFont="1" applyFill="1" applyBorder="1" applyAlignment="1">
      <alignment vertical="center"/>
    </xf>
    <xf numFmtId="164" fontId="3" fillId="6" borderId="11" xfId="0" applyNumberFormat="1" applyFont="1" applyFill="1" applyBorder="1" applyAlignment="1">
      <alignment horizontal="left" vertical="center"/>
    </xf>
    <xf numFmtId="164" fontId="3" fillId="6" borderId="7" xfId="0" applyNumberFormat="1" applyFont="1" applyFill="1" applyBorder="1" applyAlignment="1">
      <alignment horizontal="left" vertical="center"/>
    </xf>
    <xf numFmtId="0" fontId="3" fillId="6" borderId="10" xfId="0" applyFont="1" applyFill="1" applyBorder="1" applyAlignment="1">
      <alignment vertical="center" wrapText="1"/>
    </xf>
    <xf numFmtId="0" fontId="1" fillId="6" borderId="9" xfId="0" applyFont="1" applyFill="1" applyBorder="1" applyAlignment="1">
      <alignment vertical="center"/>
    </xf>
    <xf numFmtId="0" fontId="1" fillId="6" borderId="5" xfId="0" applyFont="1" applyFill="1" applyBorder="1" applyAlignment="1">
      <alignment vertical="center"/>
    </xf>
    <xf numFmtId="164" fontId="3" fillId="6" borderId="12" xfId="0" applyNumberFormat="1" applyFont="1" applyFill="1" applyBorder="1" applyAlignment="1">
      <alignment horizontal="left" vertical="center"/>
    </xf>
    <xf numFmtId="164" fontId="3" fillId="6" borderId="6" xfId="0" applyNumberFormat="1" applyFont="1" applyFill="1" applyBorder="1" applyAlignment="1">
      <alignment horizontal="left" vertical="center"/>
    </xf>
    <xf numFmtId="0" fontId="3" fillId="6" borderId="11" xfId="0" applyFont="1" applyFill="1" applyBorder="1" applyAlignment="1">
      <alignment vertical="center"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6" borderId="10" xfId="0" applyFont="1" applyFill="1" applyBorder="1" applyAlignment="1">
      <alignment vertical="center"/>
    </xf>
    <xf numFmtId="0" fontId="1" fillId="6" borderId="13" xfId="0" applyFont="1" applyFill="1" applyBorder="1" applyAlignment="1">
      <alignment vertical="center"/>
    </xf>
    <xf numFmtId="0" fontId="3" fillId="6" borderId="12" xfId="0" applyFont="1" applyFill="1" applyBorder="1" applyAlignment="1">
      <alignment vertical="center"/>
    </xf>
    <xf numFmtId="0" fontId="1" fillId="6" borderId="6" xfId="0" applyFont="1" applyFill="1" applyBorder="1" applyAlignment="1">
      <alignment vertical="center"/>
    </xf>
    <xf numFmtId="0" fontId="1" fillId="6" borderId="7" xfId="0" applyFont="1" applyFill="1" applyBorder="1" applyAlignment="1">
      <alignment vertical="center"/>
    </xf>
    <xf numFmtId="0" fontId="1" fillId="6" borderId="13" xfId="0" applyFont="1" applyFill="1" applyBorder="1" applyAlignment="1">
      <alignment vertical="center" wrapText="1"/>
    </xf>
    <xf numFmtId="0" fontId="1" fillId="6" borderId="7" xfId="0" applyFont="1" applyFill="1" applyBorder="1" applyAlignment="1">
      <alignment vertical="center" wrapText="1"/>
    </xf>
    <xf numFmtId="0" fontId="1" fillId="6" borderId="3" xfId="0" applyFont="1" applyFill="1" applyBorder="1" applyAlignment="1">
      <alignment vertical="center" wrapText="1"/>
    </xf>
    <xf numFmtId="0" fontId="3" fillId="6" borderId="7" xfId="0" applyFont="1" applyFill="1" applyBorder="1" applyAlignment="1">
      <alignment vertical="center" wrapText="1"/>
    </xf>
    <xf numFmtId="164" fontId="3"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2"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colors>
    <mruColors>
      <color rgb="FF66FF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Z797"/>
  <sheetViews>
    <sheetView zoomScale="70" zoomScaleNormal="70" zoomScaleSheetLayoutView="100" zoomScalePageLayoutView="85" workbookViewId="0">
      <selection activeCell="AJ5" sqref="AJ5"/>
    </sheetView>
  </sheetViews>
  <sheetFormatPr defaultRowHeight="15" x14ac:dyDescent="0.25"/>
  <cols>
    <col min="1" max="1" width="12.7109375" customWidth="1"/>
    <col min="2" max="2" width="36.140625" customWidth="1"/>
    <col min="3" max="3" width="10.85546875" customWidth="1"/>
    <col min="4" max="4" width="19.140625" customWidth="1"/>
    <col min="5" max="5" width="19.140625" style="61" customWidth="1"/>
    <col min="6" max="6" width="19.140625" style="62" customWidth="1"/>
    <col min="7" max="7" width="35.140625" style="62" customWidth="1"/>
    <col min="8" max="8" width="20.5703125" style="18" customWidth="1"/>
    <col min="9" max="9" width="35.140625" customWidth="1"/>
    <col min="10" max="10" width="20.5703125" style="18" customWidth="1"/>
    <col min="11" max="11" width="35.140625" customWidth="1"/>
    <col min="12" max="12" width="20.5703125" style="18" customWidth="1"/>
    <col min="13" max="13" width="35.140625" customWidth="1"/>
    <col min="14" max="14" width="20.5703125" style="14" customWidth="1"/>
    <col min="15" max="15" width="35.140625" style="215" hidden="1" customWidth="1"/>
    <col min="16" max="16" width="20.5703125" style="216" hidden="1" customWidth="1"/>
    <col min="17" max="17" width="35.140625" style="215" hidden="1" customWidth="1"/>
    <col min="18" max="18" width="20.5703125" style="215" hidden="1" customWidth="1"/>
    <col min="19" max="19" width="35.140625" style="215" hidden="1" customWidth="1"/>
    <col min="20" max="20" width="20.5703125" style="215" hidden="1" customWidth="1"/>
    <col min="21" max="21" width="35.140625" style="215" hidden="1" customWidth="1"/>
    <col min="22" max="22" width="10.5703125" style="215" hidden="1" customWidth="1"/>
    <col min="23" max="23" width="35.140625" style="215" hidden="1" customWidth="1"/>
    <col min="24" max="24" width="20.5703125" style="215" hidden="1" customWidth="1"/>
    <col min="25" max="25" width="35.140625" style="215" hidden="1" customWidth="1"/>
    <col min="26" max="26" width="20.5703125" style="215" hidden="1" customWidth="1"/>
    <col min="27" max="27" width="35.140625" style="215" hidden="1" customWidth="1"/>
    <col min="28" max="28" width="20.5703125" style="215" hidden="1" customWidth="1"/>
    <col min="29" max="29" width="35.140625" style="215" hidden="1" customWidth="1"/>
    <col min="30" max="30" width="20.5703125" style="215" hidden="1" customWidth="1"/>
    <col min="31" max="31" width="35.140625" style="215" hidden="1" customWidth="1"/>
    <col min="32" max="32" width="20.5703125" style="215" hidden="1" customWidth="1"/>
    <col min="33" max="33" width="23.140625" style="66" hidden="1" customWidth="1"/>
    <col min="34" max="34" width="29.7109375" style="66" hidden="1" customWidth="1"/>
    <col min="35" max="35" width="13.5703125" style="66" hidden="1" customWidth="1"/>
    <col min="36" max="36" width="12" customWidth="1"/>
    <col min="38" max="38" width="13.5703125" customWidth="1"/>
  </cols>
  <sheetData>
    <row r="1" spans="1:38" ht="57" customHeight="1" thickBot="1" x14ac:dyDescent="0.3">
      <c r="A1" s="406" t="s">
        <v>232</v>
      </c>
      <c r="B1" s="407"/>
      <c r="C1" s="407"/>
      <c r="D1" s="408"/>
      <c r="E1" s="307" t="s">
        <v>389</v>
      </c>
      <c r="F1" s="308"/>
      <c r="G1" s="409" t="s">
        <v>324</v>
      </c>
      <c r="H1" s="410"/>
      <c r="I1" s="411" t="s">
        <v>332</v>
      </c>
      <c r="J1" s="412"/>
      <c r="K1" s="413" t="s">
        <v>338</v>
      </c>
      <c r="L1" s="414"/>
      <c r="M1" s="415" t="s">
        <v>339</v>
      </c>
      <c r="N1" s="416"/>
      <c r="O1" s="394" t="s">
        <v>366</v>
      </c>
      <c r="P1" s="402"/>
      <c r="Q1" s="401" t="s">
        <v>321</v>
      </c>
      <c r="R1" s="402"/>
      <c r="S1" s="403" t="s">
        <v>367</v>
      </c>
      <c r="T1" s="404"/>
      <c r="U1" s="392" t="s">
        <v>368</v>
      </c>
      <c r="V1" s="393"/>
      <c r="W1" s="405" t="s">
        <v>344</v>
      </c>
      <c r="X1" s="402"/>
      <c r="Y1" s="401" t="s">
        <v>305</v>
      </c>
      <c r="Z1" s="402"/>
      <c r="AA1" s="403" t="s">
        <v>349</v>
      </c>
      <c r="AB1" s="404"/>
      <c r="AC1" s="392" t="s">
        <v>355</v>
      </c>
      <c r="AD1" s="393"/>
      <c r="AE1" s="394" t="s">
        <v>365</v>
      </c>
      <c r="AF1" s="394"/>
      <c r="AG1" s="177" t="s">
        <v>385</v>
      </c>
      <c r="AH1" s="175" t="s">
        <v>388</v>
      </c>
    </row>
    <row r="2" spans="1:38" ht="21.6" customHeight="1" thickBot="1" x14ac:dyDescent="0.3">
      <c r="A2" s="395" t="s">
        <v>0</v>
      </c>
      <c r="B2" s="396" t="s">
        <v>1</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8"/>
    </row>
    <row r="3" spans="1:38" ht="36" customHeight="1" thickBot="1" x14ac:dyDescent="0.3">
      <c r="A3" s="335"/>
      <c r="B3" s="399" t="s">
        <v>299</v>
      </c>
      <c r="C3" s="400"/>
      <c r="D3" s="400"/>
      <c r="E3" s="228" t="s">
        <v>386</v>
      </c>
      <c r="F3" s="228" t="s">
        <v>387</v>
      </c>
      <c r="G3" s="96" t="s">
        <v>2</v>
      </c>
      <c r="H3" s="87" t="s">
        <v>3</v>
      </c>
      <c r="I3" s="88" t="s">
        <v>2</v>
      </c>
      <c r="J3" s="89" t="s">
        <v>3</v>
      </c>
      <c r="K3" s="90" t="s">
        <v>2</v>
      </c>
      <c r="L3" s="91" t="s">
        <v>3</v>
      </c>
      <c r="M3" s="92" t="s">
        <v>2</v>
      </c>
      <c r="N3" s="93" t="s">
        <v>3</v>
      </c>
      <c r="O3" s="189" t="s">
        <v>2</v>
      </c>
      <c r="P3" s="190" t="s">
        <v>3</v>
      </c>
      <c r="Q3" s="191" t="s">
        <v>2</v>
      </c>
      <c r="R3" s="192" t="s">
        <v>3</v>
      </c>
      <c r="S3" s="193" t="s">
        <v>2</v>
      </c>
      <c r="T3" s="194" t="s">
        <v>3</v>
      </c>
      <c r="U3" s="195" t="s">
        <v>2</v>
      </c>
      <c r="V3" s="196" t="s">
        <v>3</v>
      </c>
      <c r="W3" s="189" t="s">
        <v>2</v>
      </c>
      <c r="X3" s="197" t="s">
        <v>3</v>
      </c>
      <c r="Y3" s="191" t="s">
        <v>2</v>
      </c>
      <c r="Z3" s="197" t="s">
        <v>3</v>
      </c>
      <c r="AA3" s="193" t="s">
        <v>2</v>
      </c>
      <c r="AB3" s="198" t="s">
        <v>3</v>
      </c>
      <c r="AC3" s="195" t="s">
        <v>2</v>
      </c>
      <c r="AD3" s="199" t="s">
        <v>3</v>
      </c>
      <c r="AE3" s="200" t="s">
        <v>2</v>
      </c>
      <c r="AF3" s="199" t="s">
        <v>3</v>
      </c>
    </row>
    <row r="4" spans="1:38" ht="16.5" thickBot="1" x14ac:dyDescent="0.3">
      <c r="A4" s="33">
        <v>1</v>
      </c>
      <c r="B4" s="45" t="s">
        <v>4</v>
      </c>
      <c r="C4" s="303" t="s">
        <v>5</v>
      </c>
      <c r="D4" s="304"/>
      <c r="E4" s="229">
        <v>50</v>
      </c>
      <c r="F4" s="229">
        <v>100</v>
      </c>
      <c r="G4" s="45" t="s">
        <v>325</v>
      </c>
      <c r="H4" s="144">
        <v>5211</v>
      </c>
      <c r="I4" s="142" t="s">
        <v>249</v>
      </c>
      <c r="J4" s="27">
        <v>7666.67</v>
      </c>
      <c r="K4" s="45"/>
      <c r="L4" s="144" t="s">
        <v>244</v>
      </c>
      <c r="M4" s="145" t="s">
        <v>340</v>
      </c>
      <c r="N4" s="146">
        <v>9882.65</v>
      </c>
      <c r="O4" s="204"/>
      <c r="P4" s="205" t="s">
        <v>244</v>
      </c>
      <c r="Q4" s="203" t="s">
        <v>325</v>
      </c>
      <c r="R4" s="206">
        <v>4950</v>
      </c>
      <c r="S4" s="207"/>
      <c r="T4" s="201" t="s">
        <v>244</v>
      </c>
      <c r="U4" s="202" t="s">
        <v>311</v>
      </c>
      <c r="V4" s="208">
        <v>7900</v>
      </c>
      <c r="W4" s="204"/>
      <c r="X4" s="209" t="s">
        <v>244</v>
      </c>
      <c r="Y4" s="203"/>
      <c r="Z4" s="210" t="s">
        <v>244</v>
      </c>
      <c r="AA4" s="207" t="s">
        <v>249</v>
      </c>
      <c r="AB4" s="211">
        <v>8218.5</v>
      </c>
      <c r="AC4" s="202" t="s">
        <v>249</v>
      </c>
      <c r="AD4" s="212">
        <v>7555</v>
      </c>
      <c r="AE4" s="213" t="s">
        <v>248</v>
      </c>
      <c r="AF4" s="214">
        <v>9343.75</v>
      </c>
      <c r="AG4" s="182">
        <f t="shared" ref="AG4:AG11" si="0">AVERAGE(AF4,AD4,AB4,Z4,X4,V4,T4,R4,P4,N4,L4,J4,H4)</f>
        <v>7590.94625</v>
      </c>
      <c r="AH4" s="178">
        <f>AG4*1.1</f>
        <v>8350.0408750000006</v>
      </c>
      <c r="AI4" s="127">
        <f>AG4*0.9</f>
        <v>6831.8516250000002</v>
      </c>
      <c r="AJ4" s="14"/>
      <c r="AL4" s="14"/>
    </row>
    <row r="5" spans="1:38" ht="16.5" thickBot="1" x14ac:dyDescent="0.3">
      <c r="A5" s="33">
        <v>2</v>
      </c>
      <c r="B5" s="45" t="s">
        <v>6</v>
      </c>
      <c r="C5" s="303" t="s">
        <v>5</v>
      </c>
      <c r="D5" s="304"/>
      <c r="E5" s="229">
        <v>50</v>
      </c>
      <c r="F5" s="229">
        <v>100</v>
      </c>
      <c r="G5" s="45" t="s">
        <v>325</v>
      </c>
      <c r="H5" s="144">
        <v>2611</v>
      </c>
      <c r="I5" s="142" t="s">
        <v>249</v>
      </c>
      <c r="J5" s="27">
        <v>3222.22</v>
      </c>
      <c r="K5" s="45"/>
      <c r="L5" s="144">
        <v>3403</v>
      </c>
      <c r="M5" s="145" t="s">
        <v>340</v>
      </c>
      <c r="N5" s="146">
        <v>4110.1499999999996</v>
      </c>
      <c r="O5" s="204" t="s">
        <v>264</v>
      </c>
      <c r="P5" s="205">
        <v>4856.25</v>
      </c>
      <c r="Q5" s="203" t="s">
        <v>325</v>
      </c>
      <c r="R5" s="206">
        <v>3420</v>
      </c>
      <c r="S5" s="207" t="s">
        <v>348</v>
      </c>
      <c r="T5" s="201">
        <v>3571.32</v>
      </c>
      <c r="U5" s="202" t="s">
        <v>311</v>
      </c>
      <c r="V5" s="208">
        <v>3100</v>
      </c>
      <c r="W5" s="204"/>
      <c r="X5" s="209" t="s">
        <v>244</v>
      </c>
      <c r="Y5" s="203" t="s">
        <v>348</v>
      </c>
      <c r="Z5" s="210">
        <v>3594.77</v>
      </c>
      <c r="AA5" s="207" t="s">
        <v>249</v>
      </c>
      <c r="AB5" s="211">
        <v>3007.8</v>
      </c>
      <c r="AC5" s="202" t="s">
        <v>249</v>
      </c>
      <c r="AD5" s="212">
        <v>3175</v>
      </c>
      <c r="AE5" s="213" t="s">
        <v>248</v>
      </c>
      <c r="AF5" s="214">
        <v>3420</v>
      </c>
      <c r="AG5" s="182">
        <f t="shared" si="0"/>
        <v>3457.6258333333335</v>
      </c>
      <c r="AH5" s="179">
        <f t="shared" ref="AH5:AH68" si="1">AG5*1.1</f>
        <v>3803.3884166666671</v>
      </c>
      <c r="AI5" s="127">
        <f t="shared" ref="AI5:AI38" si="2">AG5*0.9</f>
        <v>3111.8632500000003</v>
      </c>
      <c r="AL5" s="14"/>
    </row>
    <row r="6" spans="1:38" ht="16.5" thickBot="1" x14ac:dyDescent="0.3">
      <c r="A6" s="33">
        <v>3</v>
      </c>
      <c r="B6" s="45" t="s">
        <v>7</v>
      </c>
      <c r="C6" s="303" t="s">
        <v>5</v>
      </c>
      <c r="D6" s="304"/>
      <c r="E6" s="229">
        <v>50</v>
      </c>
      <c r="F6" s="229">
        <v>100</v>
      </c>
      <c r="G6" s="45" t="s">
        <v>325</v>
      </c>
      <c r="H6" s="144">
        <v>1420</v>
      </c>
      <c r="I6" s="142" t="s">
        <v>249</v>
      </c>
      <c r="J6" s="27">
        <v>1108.8900000000001</v>
      </c>
      <c r="K6" s="45"/>
      <c r="L6" s="144">
        <v>1240</v>
      </c>
      <c r="M6" s="145" t="s">
        <v>340</v>
      </c>
      <c r="N6" s="146">
        <v>1541.4</v>
      </c>
      <c r="O6" s="204" t="s">
        <v>264</v>
      </c>
      <c r="P6" s="205">
        <v>3396.75</v>
      </c>
      <c r="Q6" s="203" t="s">
        <v>325</v>
      </c>
      <c r="R6" s="206">
        <v>1350</v>
      </c>
      <c r="S6" s="207" t="s">
        <v>348</v>
      </c>
      <c r="T6" s="201">
        <v>1380.66</v>
      </c>
      <c r="U6" s="202" t="s">
        <v>311</v>
      </c>
      <c r="V6" s="208">
        <v>1200</v>
      </c>
      <c r="W6" s="204"/>
      <c r="X6" s="209" t="s">
        <v>244</v>
      </c>
      <c r="Y6" s="203" t="s">
        <v>348</v>
      </c>
      <c r="Z6" s="210">
        <v>1382.72</v>
      </c>
      <c r="AA6" s="207" t="s">
        <v>249</v>
      </c>
      <c r="AB6" s="211">
        <v>1128.5999999999999</v>
      </c>
      <c r="AC6" s="202" t="s">
        <v>249</v>
      </c>
      <c r="AD6" s="212">
        <v>1092</v>
      </c>
      <c r="AE6" s="213" t="s">
        <v>248</v>
      </c>
      <c r="AF6" s="214">
        <v>182.45</v>
      </c>
      <c r="AG6" s="182">
        <f t="shared" si="0"/>
        <v>1368.6225000000002</v>
      </c>
      <c r="AH6" s="179">
        <f t="shared" si="1"/>
        <v>1505.4847500000003</v>
      </c>
      <c r="AI6" s="127">
        <f t="shared" si="2"/>
        <v>1231.7602500000003</v>
      </c>
    </row>
    <row r="7" spans="1:38" ht="16.5" thickBot="1" x14ac:dyDescent="0.3">
      <c r="A7" s="33">
        <v>4</v>
      </c>
      <c r="B7" s="45" t="s">
        <v>8</v>
      </c>
      <c r="C7" s="303" t="s">
        <v>5</v>
      </c>
      <c r="D7" s="304"/>
      <c r="E7" s="229">
        <v>50</v>
      </c>
      <c r="F7" s="229">
        <v>100</v>
      </c>
      <c r="G7" s="45" t="s">
        <v>325</v>
      </c>
      <c r="H7" s="144">
        <v>804</v>
      </c>
      <c r="I7" s="142" t="s">
        <v>249</v>
      </c>
      <c r="J7" s="27">
        <v>675.56</v>
      </c>
      <c r="K7" s="45"/>
      <c r="L7" s="144">
        <v>726</v>
      </c>
      <c r="M7" s="145" t="s">
        <v>340</v>
      </c>
      <c r="N7" s="146">
        <v>266.45999999999998</v>
      </c>
      <c r="O7" s="204" t="s">
        <v>264</v>
      </c>
      <c r="P7" s="205">
        <v>2227.0500000000002</v>
      </c>
      <c r="Q7" s="203" t="s">
        <v>325</v>
      </c>
      <c r="R7" s="206">
        <v>760</v>
      </c>
      <c r="S7" s="207" t="s">
        <v>348</v>
      </c>
      <c r="T7" s="201">
        <v>765.18</v>
      </c>
      <c r="U7" s="202" t="s">
        <v>311</v>
      </c>
      <c r="V7" s="208">
        <v>850</v>
      </c>
      <c r="W7" s="204"/>
      <c r="X7" s="209" t="s">
        <v>244</v>
      </c>
      <c r="Y7" s="203" t="s">
        <v>348</v>
      </c>
      <c r="Z7" s="210">
        <v>766.89</v>
      </c>
      <c r="AA7" s="207" t="s">
        <v>249</v>
      </c>
      <c r="AB7" s="211">
        <v>653.4</v>
      </c>
      <c r="AC7" s="202" t="s">
        <v>249</v>
      </c>
      <c r="AD7" s="212">
        <v>665</v>
      </c>
      <c r="AE7" s="213" t="s">
        <v>248</v>
      </c>
      <c r="AF7" s="214">
        <v>741.65</v>
      </c>
      <c r="AG7" s="182">
        <f t="shared" si="0"/>
        <v>825.09916666666675</v>
      </c>
      <c r="AH7" s="179">
        <f t="shared" si="1"/>
        <v>907.6090833333335</v>
      </c>
      <c r="AI7" s="127">
        <f t="shared" si="2"/>
        <v>742.58925000000011</v>
      </c>
    </row>
    <row r="8" spans="1:38" ht="16.5" thickBot="1" x14ac:dyDescent="0.3">
      <c r="A8" s="33">
        <v>5</v>
      </c>
      <c r="B8" s="45" t="s">
        <v>9</v>
      </c>
      <c r="C8" s="303" t="s">
        <v>5</v>
      </c>
      <c r="D8" s="304"/>
      <c r="E8" s="229">
        <v>50</v>
      </c>
      <c r="F8" s="229">
        <v>100</v>
      </c>
      <c r="G8" s="45" t="s">
        <v>325</v>
      </c>
      <c r="H8" s="144">
        <v>392</v>
      </c>
      <c r="I8" s="142" t="s">
        <v>249</v>
      </c>
      <c r="J8" s="27">
        <v>377.78</v>
      </c>
      <c r="K8" s="45"/>
      <c r="L8" s="144">
        <v>454</v>
      </c>
      <c r="M8" s="145" t="s">
        <v>340</v>
      </c>
      <c r="N8" s="146">
        <v>533.59</v>
      </c>
      <c r="O8" s="204" t="s">
        <v>264</v>
      </c>
      <c r="P8" s="205">
        <v>1268.4000000000001</v>
      </c>
      <c r="Q8" s="203" t="s">
        <v>325</v>
      </c>
      <c r="R8" s="206">
        <v>371</v>
      </c>
      <c r="S8" s="207" t="s">
        <v>348</v>
      </c>
      <c r="T8" s="201">
        <v>479.01</v>
      </c>
      <c r="U8" s="202" t="s">
        <v>311</v>
      </c>
      <c r="V8" s="208">
        <v>460</v>
      </c>
      <c r="W8" s="204"/>
      <c r="X8" s="209" t="s">
        <v>244</v>
      </c>
      <c r="Y8" s="203" t="s">
        <v>348</v>
      </c>
      <c r="Z8" s="210">
        <v>479.31</v>
      </c>
      <c r="AA8" s="207" t="s">
        <v>249</v>
      </c>
      <c r="AB8" s="211">
        <v>388.8</v>
      </c>
      <c r="AC8" s="202" t="s">
        <v>249</v>
      </c>
      <c r="AD8" s="212">
        <v>372</v>
      </c>
      <c r="AE8" s="213" t="s">
        <v>248</v>
      </c>
      <c r="AF8" s="214">
        <v>443.95</v>
      </c>
      <c r="AG8" s="182">
        <f t="shared" si="0"/>
        <v>501.65333333333325</v>
      </c>
      <c r="AH8" s="179">
        <f t="shared" si="1"/>
        <v>551.81866666666667</v>
      </c>
      <c r="AI8" s="127">
        <f t="shared" si="2"/>
        <v>451.48799999999994</v>
      </c>
    </row>
    <row r="9" spans="1:38" ht="16.5" thickBot="1" x14ac:dyDescent="0.3">
      <c r="A9" s="33">
        <v>6</v>
      </c>
      <c r="B9" s="45" t="s">
        <v>10</v>
      </c>
      <c r="C9" s="303" t="s">
        <v>5</v>
      </c>
      <c r="D9" s="304"/>
      <c r="E9" s="229">
        <v>50</v>
      </c>
      <c r="F9" s="229">
        <v>100</v>
      </c>
      <c r="G9" s="45" t="s">
        <v>325</v>
      </c>
      <c r="H9" s="144">
        <v>192</v>
      </c>
      <c r="I9" s="142" t="s">
        <v>249</v>
      </c>
      <c r="J9" s="27">
        <v>157.78</v>
      </c>
      <c r="K9" s="45"/>
      <c r="L9" s="144">
        <v>200</v>
      </c>
      <c r="M9" s="145" t="s">
        <v>340</v>
      </c>
      <c r="N9" s="146">
        <v>244.53</v>
      </c>
      <c r="O9" s="204" t="s">
        <v>264</v>
      </c>
      <c r="P9" s="205">
        <v>630</v>
      </c>
      <c r="Q9" s="203" t="s">
        <v>325</v>
      </c>
      <c r="R9" s="206">
        <v>182</v>
      </c>
      <c r="S9" s="207" t="s">
        <v>348</v>
      </c>
      <c r="T9" s="201">
        <v>209.98</v>
      </c>
      <c r="U9" s="202" t="s">
        <v>311</v>
      </c>
      <c r="V9" s="208">
        <v>260</v>
      </c>
      <c r="W9" s="204"/>
      <c r="X9" s="209" t="s">
        <v>244</v>
      </c>
      <c r="Y9" s="203" t="s">
        <v>348</v>
      </c>
      <c r="Z9" s="210">
        <v>210.89</v>
      </c>
      <c r="AA9" s="207" t="s">
        <v>249</v>
      </c>
      <c r="AB9" s="211">
        <v>178</v>
      </c>
      <c r="AC9" s="202" t="s">
        <v>249</v>
      </c>
      <c r="AD9" s="212">
        <v>155</v>
      </c>
      <c r="AE9" s="213" t="s">
        <v>248</v>
      </c>
      <c r="AF9" s="214">
        <v>203.45</v>
      </c>
      <c r="AG9" s="182">
        <f t="shared" si="0"/>
        <v>235.30250000000001</v>
      </c>
      <c r="AH9" s="179">
        <f t="shared" si="1"/>
        <v>258.83275000000003</v>
      </c>
      <c r="AI9" s="127">
        <f t="shared" si="2"/>
        <v>211.77225000000001</v>
      </c>
    </row>
    <row r="10" spans="1:38" ht="16.5" thickBot="1" x14ac:dyDescent="0.3">
      <c r="A10" s="33">
        <v>7</v>
      </c>
      <c r="B10" s="45" t="s">
        <v>11</v>
      </c>
      <c r="C10" s="303" t="s">
        <v>5</v>
      </c>
      <c r="D10" s="304"/>
      <c r="E10" s="229">
        <v>50</v>
      </c>
      <c r="F10" s="229">
        <v>100</v>
      </c>
      <c r="G10" s="45" t="s">
        <v>325</v>
      </c>
      <c r="H10" s="144">
        <v>109</v>
      </c>
      <c r="I10" s="142" t="s">
        <v>249</v>
      </c>
      <c r="J10" s="27">
        <v>106.67</v>
      </c>
      <c r="K10" s="45"/>
      <c r="L10" s="144">
        <v>140</v>
      </c>
      <c r="M10" s="145" t="s">
        <v>340</v>
      </c>
      <c r="N10" s="146">
        <v>177.34</v>
      </c>
      <c r="O10" s="204" t="s">
        <v>264</v>
      </c>
      <c r="P10" s="205">
        <v>415.8</v>
      </c>
      <c r="Q10" s="203" t="s">
        <v>325</v>
      </c>
      <c r="R10" s="206">
        <v>120</v>
      </c>
      <c r="S10" s="207" t="s">
        <v>348</v>
      </c>
      <c r="T10" s="201">
        <v>146.94999999999999</v>
      </c>
      <c r="U10" s="202" t="s">
        <v>311</v>
      </c>
      <c r="V10" s="208">
        <v>189</v>
      </c>
      <c r="W10" s="204"/>
      <c r="X10" s="209" t="s">
        <v>244</v>
      </c>
      <c r="Y10" s="203" t="s">
        <v>348</v>
      </c>
      <c r="Z10" s="210">
        <v>146.99</v>
      </c>
      <c r="AA10" s="207" t="s">
        <v>249</v>
      </c>
      <c r="AB10" s="211">
        <v>129.6</v>
      </c>
      <c r="AC10" s="202" t="s">
        <v>249</v>
      </c>
      <c r="AD10" s="212">
        <v>105</v>
      </c>
      <c r="AE10" s="213" t="s">
        <v>248</v>
      </c>
      <c r="AF10" s="214">
        <v>148.55000000000001</v>
      </c>
      <c r="AG10" s="182">
        <f t="shared" si="0"/>
        <v>161.24166666666665</v>
      </c>
      <c r="AH10" s="179">
        <f t="shared" si="1"/>
        <v>177.36583333333331</v>
      </c>
      <c r="AI10" s="127">
        <f t="shared" si="2"/>
        <v>145.11749999999998</v>
      </c>
    </row>
    <row r="11" spans="1:38" ht="16.5" thickBot="1" x14ac:dyDescent="0.3">
      <c r="A11" s="33">
        <v>8</v>
      </c>
      <c r="B11" s="45" t="s">
        <v>12</v>
      </c>
      <c r="C11" s="303" t="s">
        <v>5</v>
      </c>
      <c r="D11" s="304"/>
      <c r="E11" s="229">
        <v>50</v>
      </c>
      <c r="F11" s="229">
        <v>100</v>
      </c>
      <c r="G11" s="45" t="s">
        <v>325</v>
      </c>
      <c r="H11" s="144">
        <v>65</v>
      </c>
      <c r="I11" s="142" t="s">
        <v>249</v>
      </c>
      <c r="J11" s="27">
        <v>62.22</v>
      </c>
      <c r="K11" s="45"/>
      <c r="L11" s="144">
        <v>95.5</v>
      </c>
      <c r="M11" s="145" t="s">
        <v>340</v>
      </c>
      <c r="N11" s="146">
        <v>106.25</v>
      </c>
      <c r="O11" s="204"/>
      <c r="P11" s="205" t="s">
        <v>244</v>
      </c>
      <c r="Q11" s="203" t="s">
        <v>325</v>
      </c>
      <c r="R11" s="206">
        <v>72</v>
      </c>
      <c r="S11" s="207" t="s">
        <v>348</v>
      </c>
      <c r="T11" s="201">
        <v>95.95</v>
      </c>
      <c r="U11" s="202" t="s">
        <v>311</v>
      </c>
      <c r="V11" s="208">
        <v>120</v>
      </c>
      <c r="W11" s="204"/>
      <c r="X11" s="209" t="s">
        <v>244</v>
      </c>
      <c r="Y11" s="203" t="s">
        <v>348</v>
      </c>
      <c r="Z11" s="210">
        <v>96.65</v>
      </c>
      <c r="AA11" s="207" t="s">
        <v>249</v>
      </c>
      <c r="AB11" s="211">
        <v>77.760000000000005</v>
      </c>
      <c r="AC11" s="202" t="s">
        <v>249</v>
      </c>
      <c r="AD11" s="212">
        <v>61</v>
      </c>
      <c r="AE11" s="213" t="s">
        <v>248</v>
      </c>
      <c r="AF11" s="214">
        <v>88.5</v>
      </c>
      <c r="AG11" s="182">
        <f t="shared" si="0"/>
        <v>85.53</v>
      </c>
      <c r="AH11" s="180">
        <f t="shared" si="1"/>
        <v>94.083000000000013</v>
      </c>
      <c r="AI11" s="127">
        <f t="shared" si="2"/>
        <v>76.977000000000004</v>
      </c>
    </row>
    <row r="12" spans="1:38" ht="36" customHeight="1" thickBot="1" x14ac:dyDescent="0.3">
      <c r="A12" s="101" t="s">
        <v>0</v>
      </c>
      <c r="B12" s="316" t="s">
        <v>298</v>
      </c>
      <c r="C12" s="315"/>
      <c r="D12" s="315"/>
      <c r="E12" s="230" t="s">
        <v>386</v>
      </c>
      <c r="F12" s="230" t="s">
        <v>387</v>
      </c>
      <c r="G12" s="231" t="s">
        <v>2</v>
      </c>
      <c r="H12" s="139" t="s">
        <v>3</v>
      </c>
      <c r="I12" s="232" t="s">
        <v>2</v>
      </c>
      <c r="J12" s="233" t="s">
        <v>3</v>
      </c>
      <c r="K12" s="231" t="s">
        <v>2</v>
      </c>
      <c r="L12" s="139" t="s">
        <v>3</v>
      </c>
      <c r="M12" s="136" t="s">
        <v>2</v>
      </c>
      <c r="N12" s="137" t="s">
        <v>3</v>
      </c>
      <c r="O12" s="234" t="s">
        <v>2</v>
      </c>
      <c r="P12" s="235" t="s">
        <v>3</v>
      </c>
      <c r="Q12" s="234" t="s">
        <v>2</v>
      </c>
      <c r="R12" s="236" t="s">
        <v>3</v>
      </c>
      <c r="S12" s="234" t="s">
        <v>2</v>
      </c>
      <c r="T12" s="236" t="s">
        <v>3</v>
      </c>
      <c r="U12" s="234" t="s">
        <v>2</v>
      </c>
      <c r="V12" s="236" t="s">
        <v>3</v>
      </c>
      <c r="W12" s="234" t="s">
        <v>2</v>
      </c>
      <c r="X12" s="236" t="s">
        <v>3</v>
      </c>
      <c r="Y12" s="234" t="s">
        <v>2</v>
      </c>
      <c r="Z12" s="236" t="s">
        <v>3</v>
      </c>
      <c r="AA12" s="234" t="s">
        <v>2</v>
      </c>
      <c r="AB12" s="236" t="s">
        <v>3</v>
      </c>
      <c r="AC12" s="234" t="s">
        <v>2</v>
      </c>
      <c r="AD12" s="236" t="s">
        <v>3</v>
      </c>
      <c r="AE12" s="234" t="s">
        <v>2</v>
      </c>
      <c r="AF12" s="237" t="s">
        <v>3</v>
      </c>
      <c r="AH12" s="127"/>
    </row>
    <row r="13" spans="1:38" ht="17.25" thickTop="1" thickBot="1" x14ac:dyDescent="0.3">
      <c r="A13" s="33">
        <v>9</v>
      </c>
      <c r="B13" s="45" t="s">
        <v>4</v>
      </c>
      <c r="C13" s="303" t="s">
        <v>5</v>
      </c>
      <c r="D13" s="304"/>
      <c r="E13" s="229">
        <v>50</v>
      </c>
      <c r="F13" s="229">
        <v>100</v>
      </c>
      <c r="G13" s="45" t="s">
        <v>325</v>
      </c>
      <c r="H13" s="144">
        <v>5211</v>
      </c>
      <c r="I13" s="142" t="s">
        <v>249</v>
      </c>
      <c r="J13" s="27">
        <v>7666.67</v>
      </c>
      <c r="K13" s="45"/>
      <c r="L13" s="144" t="s">
        <v>244</v>
      </c>
      <c r="M13" s="145" t="s">
        <v>340</v>
      </c>
      <c r="N13" s="146">
        <v>9882.65</v>
      </c>
      <c r="O13" s="238"/>
      <c r="P13" s="205" t="s">
        <v>244</v>
      </c>
      <c r="Q13" s="239" t="s">
        <v>325</v>
      </c>
      <c r="R13" s="240">
        <v>4950</v>
      </c>
      <c r="S13" s="241"/>
      <c r="T13" s="236" t="s">
        <v>244</v>
      </c>
      <c r="U13" s="202" t="s">
        <v>311</v>
      </c>
      <c r="V13" s="208">
        <v>8100</v>
      </c>
      <c r="W13" s="242"/>
      <c r="X13" s="209" t="s">
        <v>244</v>
      </c>
      <c r="Y13" s="239"/>
      <c r="Z13" s="243" t="s">
        <v>244</v>
      </c>
      <c r="AA13" s="241" t="s">
        <v>249</v>
      </c>
      <c r="AB13" s="244">
        <v>8218.7999999999993</v>
      </c>
      <c r="AC13" s="202" t="s">
        <v>249</v>
      </c>
      <c r="AD13" s="212">
        <v>7555</v>
      </c>
      <c r="AE13" s="242" t="s">
        <v>248</v>
      </c>
      <c r="AF13" s="214">
        <v>9343.75</v>
      </c>
      <c r="AG13" s="182">
        <f t="shared" ref="AG13:AG20" si="3">AVERAGE(AF13,AD13,AB13,Z13,X13,V13,T13,R13,P13,N13,L13,J13,H13)</f>
        <v>7615.9837500000003</v>
      </c>
      <c r="AH13" s="181">
        <f t="shared" si="1"/>
        <v>8377.5821250000008</v>
      </c>
      <c r="AI13" s="127">
        <f t="shared" si="2"/>
        <v>6854.3853750000007</v>
      </c>
    </row>
    <row r="14" spans="1:38" ht="17.25" thickTop="1" thickBot="1" x14ac:dyDescent="0.3">
      <c r="A14" s="33">
        <v>10</v>
      </c>
      <c r="B14" s="45" t="s">
        <v>6</v>
      </c>
      <c r="C14" s="303" t="s">
        <v>5</v>
      </c>
      <c r="D14" s="304"/>
      <c r="E14" s="229">
        <v>50</v>
      </c>
      <c r="F14" s="229">
        <v>100</v>
      </c>
      <c r="G14" s="45" t="s">
        <v>325</v>
      </c>
      <c r="H14" s="144">
        <v>3611</v>
      </c>
      <c r="I14" s="142" t="s">
        <v>249</v>
      </c>
      <c r="J14" s="27">
        <v>3222.22</v>
      </c>
      <c r="K14" s="45"/>
      <c r="L14" s="144">
        <v>3403</v>
      </c>
      <c r="M14" s="145" t="s">
        <v>340</v>
      </c>
      <c r="N14" s="146">
        <v>4110.1499999999996</v>
      </c>
      <c r="O14" s="204" t="s">
        <v>264</v>
      </c>
      <c r="P14" s="205">
        <v>4348.05</v>
      </c>
      <c r="Q14" s="203" t="s">
        <v>325</v>
      </c>
      <c r="R14" s="206">
        <v>3420</v>
      </c>
      <c r="S14" s="207" t="s">
        <v>348</v>
      </c>
      <c r="T14" s="201">
        <v>3571.32</v>
      </c>
      <c r="U14" s="202" t="s">
        <v>311</v>
      </c>
      <c r="V14" s="208">
        <v>3000</v>
      </c>
      <c r="W14" s="204"/>
      <c r="X14" s="209" t="s">
        <v>244</v>
      </c>
      <c r="Y14" s="203" t="s">
        <v>348</v>
      </c>
      <c r="Z14" s="210">
        <v>3594.77</v>
      </c>
      <c r="AA14" s="241" t="s">
        <v>249</v>
      </c>
      <c r="AB14" s="211">
        <v>3007.8</v>
      </c>
      <c r="AC14" s="202" t="s">
        <v>249</v>
      </c>
      <c r="AD14" s="212">
        <v>3175</v>
      </c>
      <c r="AE14" s="213" t="s">
        <v>248</v>
      </c>
      <c r="AF14" s="214">
        <v>3420</v>
      </c>
      <c r="AG14" s="182">
        <f t="shared" si="3"/>
        <v>3490.2758333333331</v>
      </c>
      <c r="AH14" s="181">
        <f t="shared" si="1"/>
        <v>3839.3034166666666</v>
      </c>
      <c r="AI14" s="127">
        <f t="shared" si="2"/>
        <v>3141.2482500000001</v>
      </c>
    </row>
    <row r="15" spans="1:38" ht="17.25" thickTop="1" thickBot="1" x14ac:dyDescent="0.3">
      <c r="A15" s="33">
        <v>11</v>
      </c>
      <c r="B15" s="45" t="s">
        <v>7</v>
      </c>
      <c r="C15" s="303" t="s">
        <v>5</v>
      </c>
      <c r="D15" s="304"/>
      <c r="E15" s="229">
        <v>50</v>
      </c>
      <c r="F15" s="229">
        <v>100</v>
      </c>
      <c r="G15" s="45" t="s">
        <v>325</v>
      </c>
      <c r="H15" s="144">
        <v>1420</v>
      </c>
      <c r="I15" s="142" t="s">
        <v>249</v>
      </c>
      <c r="J15" s="27">
        <v>1108.8900000000001</v>
      </c>
      <c r="K15" s="45"/>
      <c r="L15" s="144">
        <v>1240</v>
      </c>
      <c r="M15" s="145" t="s">
        <v>340</v>
      </c>
      <c r="N15" s="146">
        <v>1541.4</v>
      </c>
      <c r="O15" s="204" t="s">
        <v>264</v>
      </c>
      <c r="P15" s="205">
        <v>2835</v>
      </c>
      <c r="Q15" s="203" t="s">
        <v>325</v>
      </c>
      <c r="R15" s="206">
        <v>1350</v>
      </c>
      <c r="S15" s="207" t="s">
        <v>348</v>
      </c>
      <c r="T15" s="201">
        <v>1380.66</v>
      </c>
      <c r="U15" s="202" t="s">
        <v>311</v>
      </c>
      <c r="V15" s="208">
        <v>1300</v>
      </c>
      <c r="W15" s="204"/>
      <c r="X15" s="209" t="s">
        <v>244</v>
      </c>
      <c r="Y15" s="203" t="s">
        <v>348</v>
      </c>
      <c r="Z15" s="210">
        <v>1382.72</v>
      </c>
      <c r="AA15" s="241" t="s">
        <v>249</v>
      </c>
      <c r="AB15" s="211">
        <v>1128.5999999999999</v>
      </c>
      <c r="AC15" s="202" t="s">
        <v>249</v>
      </c>
      <c r="AD15" s="212">
        <v>1092</v>
      </c>
      <c r="AE15" s="213" t="s">
        <v>248</v>
      </c>
      <c r="AF15" s="214">
        <v>1282.45</v>
      </c>
      <c r="AG15" s="182">
        <f t="shared" si="3"/>
        <v>1421.8100000000002</v>
      </c>
      <c r="AH15" s="181">
        <f t="shared" si="1"/>
        <v>1563.9910000000002</v>
      </c>
      <c r="AI15" s="127">
        <f t="shared" si="2"/>
        <v>1279.6290000000001</v>
      </c>
    </row>
    <row r="16" spans="1:38" ht="17.25" thickTop="1" thickBot="1" x14ac:dyDescent="0.3">
      <c r="A16" s="33">
        <v>12</v>
      </c>
      <c r="B16" s="45" t="s">
        <v>8</v>
      </c>
      <c r="C16" s="303" t="s">
        <v>5</v>
      </c>
      <c r="D16" s="304"/>
      <c r="E16" s="229">
        <v>50</v>
      </c>
      <c r="F16" s="229">
        <v>100</v>
      </c>
      <c r="G16" s="45" t="s">
        <v>325</v>
      </c>
      <c r="H16" s="144">
        <v>804</v>
      </c>
      <c r="I16" s="142" t="s">
        <v>249</v>
      </c>
      <c r="J16" s="27">
        <v>675.56</v>
      </c>
      <c r="K16" s="45"/>
      <c r="L16" s="144">
        <v>726</v>
      </c>
      <c r="M16" s="145" t="s">
        <v>340</v>
      </c>
      <c r="N16" s="146">
        <v>266.45999999999998</v>
      </c>
      <c r="O16" s="204" t="s">
        <v>264</v>
      </c>
      <c r="P16" s="205">
        <v>1626.45</v>
      </c>
      <c r="Q16" s="203" t="s">
        <v>325</v>
      </c>
      <c r="R16" s="206">
        <v>760</v>
      </c>
      <c r="S16" s="207" t="s">
        <v>348</v>
      </c>
      <c r="T16" s="201">
        <v>765.18</v>
      </c>
      <c r="U16" s="202" t="s">
        <v>311</v>
      </c>
      <c r="V16" s="208">
        <v>2980</v>
      </c>
      <c r="W16" s="204"/>
      <c r="X16" s="209" t="s">
        <v>244</v>
      </c>
      <c r="Y16" s="203" t="s">
        <v>348</v>
      </c>
      <c r="Z16" s="210">
        <v>766.89</v>
      </c>
      <c r="AA16" s="241" t="s">
        <v>249</v>
      </c>
      <c r="AB16" s="211">
        <v>653.4</v>
      </c>
      <c r="AC16" s="202" t="s">
        <v>249</v>
      </c>
      <c r="AD16" s="212">
        <v>665</v>
      </c>
      <c r="AE16" s="213" t="s">
        <v>248</v>
      </c>
      <c r="AF16" s="214">
        <v>741.65</v>
      </c>
      <c r="AG16" s="182">
        <f t="shared" si="3"/>
        <v>952.54916666666668</v>
      </c>
      <c r="AH16" s="181">
        <f t="shared" si="1"/>
        <v>1047.8040833333334</v>
      </c>
      <c r="AI16" s="127">
        <f t="shared" si="2"/>
        <v>857.29425000000003</v>
      </c>
    </row>
    <row r="17" spans="1:35" ht="17.25" thickTop="1" thickBot="1" x14ac:dyDescent="0.3">
      <c r="A17" s="33">
        <v>13</v>
      </c>
      <c r="B17" s="45" t="s">
        <v>13</v>
      </c>
      <c r="C17" s="303" t="s">
        <v>5</v>
      </c>
      <c r="D17" s="304"/>
      <c r="E17" s="229">
        <v>50</v>
      </c>
      <c r="F17" s="229">
        <v>100</v>
      </c>
      <c r="G17" s="45" t="s">
        <v>325</v>
      </c>
      <c r="H17" s="144">
        <v>392</v>
      </c>
      <c r="I17" s="142" t="s">
        <v>249</v>
      </c>
      <c r="J17" s="27">
        <v>377.78</v>
      </c>
      <c r="K17" s="45"/>
      <c r="L17" s="144">
        <v>454</v>
      </c>
      <c r="M17" s="145" t="s">
        <v>340</v>
      </c>
      <c r="N17" s="146">
        <v>533.59</v>
      </c>
      <c r="O17" s="204" t="s">
        <v>264</v>
      </c>
      <c r="P17" s="205">
        <v>1298.8499999999999</v>
      </c>
      <c r="Q17" s="203" t="s">
        <v>325</v>
      </c>
      <c r="R17" s="206">
        <v>371</v>
      </c>
      <c r="S17" s="207" t="s">
        <v>348</v>
      </c>
      <c r="T17" s="201">
        <v>479.01</v>
      </c>
      <c r="U17" s="202" t="s">
        <v>311</v>
      </c>
      <c r="V17" s="208">
        <v>389</v>
      </c>
      <c r="W17" s="204"/>
      <c r="X17" s="209" t="s">
        <v>244</v>
      </c>
      <c r="Y17" s="203" t="s">
        <v>348</v>
      </c>
      <c r="Z17" s="210">
        <v>479.31</v>
      </c>
      <c r="AA17" s="241" t="s">
        <v>249</v>
      </c>
      <c r="AB17" s="211">
        <v>388.8</v>
      </c>
      <c r="AC17" s="202" t="s">
        <v>249</v>
      </c>
      <c r="AD17" s="212">
        <v>372</v>
      </c>
      <c r="AE17" s="213" t="s">
        <v>248</v>
      </c>
      <c r="AF17" s="214">
        <v>443.95</v>
      </c>
      <c r="AG17" s="182">
        <f t="shared" si="3"/>
        <v>498.27416666666664</v>
      </c>
      <c r="AH17" s="181">
        <f t="shared" si="1"/>
        <v>548.10158333333334</v>
      </c>
      <c r="AI17" s="127">
        <f t="shared" si="2"/>
        <v>448.44675000000001</v>
      </c>
    </row>
    <row r="18" spans="1:35" ht="17.25" thickTop="1" thickBot="1" x14ac:dyDescent="0.3">
      <c r="A18" s="33">
        <v>14</v>
      </c>
      <c r="B18" s="45" t="s">
        <v>10</v>
      </c>
      <c r="C18" s="303" t="s">
        <v>5</v>
      </c>
      <c r="D18" s="304"/>
      <c r="E18" s="229">
        <v>50</v>
      </c>
      <c r="F18" s="229">
        <v>100</v>
      </c>
      <c r="G18" s="45" t="s">
        <v>325</v>
      </c>
      <c r="H18" s="144">
        <v>192</v>
      </c>
      <c r="I18" s="142" t="s">
        <v>249</v>
      </c>
      <c r="J18" s="27">
        <v>157.78</v>
      </c>
      <c r="K18" s="45"/>
      <c r="L18" s="144">
        <v>200</v>
      </c>
      <c r="M18" s="145" t="s">
        <v>340</v>
      </c>
      <c r="N18" s="146">
        <v>244.53</v>
      </c>
      <c r="O18" s="204" t="s">
        <v>264</v>
      </c>
      <c r="P18" s="205">
        <v>593.25</v>
      </c>
      <c r="Q18" s="203" t="s">
        <v>325</v>
      </c>
      <c r="R18" s="206">
        <v>182</v>
      </c>
      <c r="S18" s="207" t="s">
        <v>348</v>
      </c>
      <c r="T18" s="201">
        <v>209.98</v>
      </c>
      <c r="U18" s="202" t="s">
        <v>311</v>
      </c>
      <c r="V18" s="208">
        <v>285</v>
      </c>
      <c r="W18" s="204"/>
      <c r="X18" s="209" t="s">
        <v>244</v>
      </c>
      <c r="Y18" s="203" t="s">
        <v>348</v>
      </c>
      <c r="Z18" s="210">
        <v>210.89</v>
      </c>
      <c r="AA18" s="241" t="s">
        <v>249</v>
      </c>
      <c r="AB18" s="211">
        <v>178</v>
      </c>
      <c r="AC18" s="202" t="s">
        <v>249</v>
      </c>
      <c r="AD18" s="212">
        <v>155</v>
      </c>
      <c r="AE18" s="213" t="s">
        <v>248</v>
      </c>
      <c r="AF18" s="214">
        <v>203.45</v>
      </c>
      <c r="AG18" s="182">
        <f t="shared" si="3"/>
        <v>234.32333333333338</v>
      </c>
      <c r="AH18" s="181">
        <f t="shared" si="1"/>
        <v>257.75566666666674</v>
      </c>
      <c r="AI18" s="127">
        <f t="shared" si="2"/>
        <v>210.89100000000005</v>
      </c>
    </row>
    <row r="19" spans="1:35" ht="17.25" thickTop="1" thickBot="1" x14ac:dyDescent="0.3">
      <c r="A19" s="33">
        <v>15</v>
      </c>
      <c r="B19" s="45" t="s">
        <v>11</v>
      </c>
      <c r="C19" s="303" t="s">
        <v>5</v>
      </c>
      <c r="D19" s="304"/>
      <c r="E19" s="229">
        <v>50</v>
      </c>
      <c r="F19" s="229">
        <v>100</v>
      </c>
      <c r="G19" s="45" t="s">
        <v>325</v>
      </c>
      <c r="H19" s="144">
        <v>109</v>
      </c>
      <c r="I19" s="142" t="s">
        <v>249</v>
      </c>
      <c r="J19" s="27">
        <v>106.67</v>
      </c>
      <c r="K19" s="45"/>
      <c r="L19" s="144">
        <v>140</v>
      </c>
      <c r="M19" s="145" t="s">
        <v>340</v>
      </c>
      <c r="N19" s="146">
        <v>177.34</v>
      </c>
      <c r="O19" s="204" t="s">
        <v>264</v>
      </c>
      <c r="P19" s="205">
        <v>325.5</v>
      </c>
      <c r="Q19" s="203" t="s">
        <v>325</v>
      </c>
      <c r="R19" s="206">
        <v>120</v>
      </c>
      <c r="S19" s="207" t="s">
        <v>348</v>
      </c>
      <c r="T19" s="201">
        <v>146.94999999999999</v>
      </c>
      <c r="U19" s="202" t="s">
        <v>311</v>
      </c>
      <c r="V19" s="208">
        <v>210</v>
      </c>
      <c r="W19" s="204"/>
      <c r="X19" s="209" t="s">
        <v>244</v>
      </c>
      <c r="Y19" s="203" t="s">
        <v>348</v>
      </c>
      <c r="Z19" s="210">
        <v>146.99</v>
      </c>
      <c r="AA19" s="241" t="s">
        <v>249</v>
      </c>
      <c r="AB19" s="211">
        <v>129.6</v>
      </c>
      <c r="AC19" s="202" t="s">
        <v>249</v>
      </c>
      <c r="AD19" s="212">
        <v>105</v>
      </c>
      <c r="AE19" s="213" t="s">
        <v>248</v>
      </c>
      <c r="AF19" s="214">
        <v>147.55000000000001</v>
      </c>
      <c r="AG19" s="182">
        <f t="shared" si="3"/>
        <v>155.38333333333333</v>
      </c>
      <c r="AH19" s="181">
        <f t="shared" si="1"/>
        <v>170.92166666666668</v>
      </c>
      <c r="AI19" s="127">
        <f t="shared" si="2"/>
        <v>139.845</v>
      </c>
    </row>
    <row r="20" spans="1:35" ht="17.25" thickTop="1" thickBot="1" x14ac:dyDescent="0.3">
      <c r="A20" s="33">
        <v>16</v>
      </c>
      <c r="B20" s="45" t="s">
        <v>12</v>
      </c>
      <c r="C20" s="303" t="s">
        <v>5</v>
      </c>
      <c r="D20" s="304"/>
      <c r="E20" s="229">
        <v>50</v>
      </c>
      <c r="F20" s="229">
        <v>100</v>
      </c>
      <c r="G20" s="45" t="s">
        <v>325</v>
      </c>
      <c r="H20" s="144">
        <v>65</v>
      </c>
      <c r="I20" s="142" t="s">
        <v>249</v>
      </c>
      <c r="J20" s="27">
        <v>62.22</v>
      </c>
      <c r="K20" s="45"/>
      <c r="L20" s="144">
        <v>95.5</v>
      </c>
      <c r="M20" s="145" t="s">
        <v>340</v>
      </c>
      <c r="N20" s="146">
        <v>106.25</v>
      </c>
      <c r="O20" s="204"/>
      <c r="P20" s="205" t="s">
        <v>244</v>
      </c>
      <c r="Q20" s="203" t="s">
        <v>325</v>
      </c>
      <c r="R20" s="206">
        <v>72</v>
      </c>
      <c r="S20" s="207" t="s">
        <v>348</v>
      </c>
      <c r="T20" s="201">
        <v>95.95</v>
      </c>
      <c r="U20" s="202" t="s">
        <v>311</v>
      </c>
      <c r="V20" s="208">
        <v>160</v>
      </c>
      <c r="W20" s="204"/>
      <c r="X20" s="209" t="s">
        <v>244</v>
      </c>
      <c r="Y20" s="203" t="s">
        <v>348</v>
      </c>
      <c r="Z20" s="210">
        <v>96.63</v>
      </c>
      <c r="AA20" s="241" t="s">
        <v>249</v>
      </c>
      <c r="AB20" s="211">
        <v>77.760000000000005</v>
      </c>
      <c r="AC20" s="202" t="s">
        <v>249</v>
      </c>
      <c r="AD20" s="212">
        <v>61</v>
      </c>
      <c r="AE20" s="213" t="s">
        <v>248</v>
      </c>
      <c r="AF20" s="214">
        <v>88.5</v>
      </c>
      <c r="AG20" s="182">
        <f t="shared" si="3"/>
        <v>89.164545454545461</v>
      </c>
      <c r="AH20" s="181">
        <f t="shared" si="1"/>
        <v>98.081000000000017</v>
      </c>
      <c r="AI20" s="127">
        <f t="shared" si="2"/>
        <v>80.248090909090919</v>
      </c>
    </row>
    <row r="21" spans="1:35" ht="36" customHeight="1" thickBot="1" x14ac:dyDescent="0.3">
      <c r="A21" s="101" t="s">
        <v>0</v>
      </c>
      <c r="B21" s="316" t="s">
        <v>297</v>
      </c>
      <c r="C21" s="315"/>
      <c r="D21" s="315"/>
      <c r="E21" s="230" t="s">
        <v>386</v>
      </c>
      <c r="F21" s="230" t="s">
        <v>387</v>
      </c>
      <c r="G21" s="140" t="s">
        <v>2</v>
      </c>
      <c r="H21" s="131" t="s">
        <v>3</v>
      </c>
      <c r="I21" s="132" t="s">
        <v>2</v>
      </c>
      <c r="J21" s="133" t="s">
        <v>3</v>
      </c>
      <c r="K21" s="140" t="s">
        <v>2</v>
      </c>
      <c r="L21" s="131" t="s">
        <v>3</v>
      </c>
      <c r="M21" s="136" t="s">
        <v>2</v>
      </c>
      <c r="N21" s="137" t="s">
        <v>3</v>
      </c>
      <c r="O21" s="234" t="s">
        <v>2</v>
      </c>
      <c r="P21" s="235" t="s">
        <v>3</v>
      </c>
      <c r="Q21" s="234" t="s">
        <v>2</v>
      </c>
      <c r="R21" s="236" t="s">
        <v>3</v>
      </c>
      <c r="S21" s="234" t="s">
        <v>2</v>
      </c>
      <c r="T21" s="236" t="s">
        <v>3</v>
      </c>
      <c r="U21" s="234" t="s">
        <v>2</v>
      </c>
      <c r="V21" s="236" t="s">
        <v>3</v>
      </c>
      <c r="W21" s="234" t="s">
        <v>2</v>
      </c>
      <c r="X21" s="236" t="s">
        <v>3</v>
      </c>
      <c r="Y21" s="234" t="s">
        <v>2</v>
      </c>
      <c r="Z21" s="236" t="s">
        <v>3</v>
      </c>
      <c r="AA21" s="234" t="s">
        <v>2</v>
      </c>
      <c r="AB21" s="236" t="s">
        <v>3</v>
      </c>
      <c r="AC21" s="234" t="s">
        <v>2</v>
      </c>
      <c r="AD21" s="236" t="s">
        <v>3</v>
      </c>
      <c r="AE21" s="234" t="s">
        <v>2</v>
      </c>
      <c r="AF21" s="237" t="s">
        <v>3</v>
      </c>
      <c r="AH21" s="127"/>
    </row>
    <row r="22" spans="1:35" ht="17.25" thickTop="1" thickBot="1" x14ac:dyDescent="0.3">
      <c r="A22" s="33">
        <v>17</v>
      </c>
      <c r="B22" s="45" t="s">
        <v>4</v>
      </c>
      <c r="C22" s="303" t="s">
        <v>5</v>
      </c>
      <c r="D22" s="304"/>
      <c r="E22" s="229">
        <v>50</v>
      </c>
      <c r="F22" s="229">
        <v>100</v>
      </c>
      <c r="G22" s="45" t="s">
        <v>325</v>
      </c>
      <c r="H22" s="144">
        <v>3947</v>
      </c>
      <c r="I22" s="142" t="s">
        <v>249</v>
      </c>
      <c r="J22" s="27">
        <v>7000</v>
      </c>
      <c r="K22" s="45"/>
      <c r="L22" s="144" t="s">
        <v>244</v>
      </c>
      <c r="M22" s="145" t="s">
        <v>340</v>
      </c>
      <c r="N22" s="146">
        <v>9433.59</v>
      </c>
      <c r="O22" s="238"/>
      <c r="P22" s="205" t="s">
        <v>244</v>
      </c>
      <c r="Q22" s="239" t="s">
        <v>325</v>
      </c>
      <c r="R22" s="240">
        <v>4950</v>
      </c>
      <c r="S22" s="241"/>
      <c r="T22" s="236" t="s">
        <v>244</v>
      </c>
      <c r="U22" s="202" t="s">
        <v>311</v>
      </c>
      <c r="V22" s="208">
        <v>6800</v>
      </c>
      <c r="W22" s="242"/>
      <c r="X22" s="209" t="s">
        <v>244</v>
      </c>
      <c r="Y22" s="239"/>
      <c r="Z22" s="243" t="s">
        <v>244</v>
      </c>
      <c r="AA22" s="241" t="s">
        <v>249</v>
      </c>
      <c r="AB22" s="244">
        <v>6901.2</v>
      </c>
      <c r="AC22" s="202" t="s">
        <v>249</v>
      </c>
      <c r="AD22" s="212">
        <v>6898</v>
      </c>
      <c r="AE22" s="242" t="s">
        <v>248</v>
      </c>
      <c r="AF22" s="214">
        <v>7848.75</v>
      </c>
      <c r="AG22" s="182">
        <f t="shared" ref="AG22:AG29" si="4">AVERAGE(AF22,AD22,AB22,Z22,X22,V22,T22,R22,P22,N22,L22,J22,H22)</f>
        <v>6722.3174999999992</v>
      </c>
      <c r="AH22" s="181">
        <f t="shared" si="1"/>
        <v>7394.54925</v>
      </c>
      <c r="AI22" s="127">
        <f t="shared" si="2"/>
        <v>6050.0857499999993</v>
      </c>
    </row>
    <row r="23" spans="1:35" ht="17.25" thickTop="1" thickBot="1" x14ac:dyDescent="0.3">
      <c r="A23" s="33">
        <v>18</v>
      </c>
      <c r="B23" s="45" t="s">
        <v>6</v>
      </c>
      <c r="C23" s="303" t="s">
        <v>5</v>
      </c>
      <c r="D23" s="304"/>
      <c r="E23" s="229">
        <v>50</v>
      </c>
      <c r="F23" s="229">
        <v>100</v>
      </c>
      <c r="G23" s="45" t="s">
        <v>325</v>
      </c>
      <c r="H23" s="144">
        <v>2781</v>
      </c>
      <c r="I23" s="142" t="s">
        <v>249</v>
      </c>
      <c r="J23" s="27">
        <v>2888.89</v>
      </c>
      <c r="K23" s="45"/>
      <c r="L23" s="144">
        <v>3403</v>
      </c>
      <c r="M23" s="145" t="s">
        <v>340</v>
      </c>
      <c r="N23" s="146">
        <v>3625.78</v>
      </c>
      <c r="O23" s="245" t="s">
        <v>264</v>
      </c>
      <c r="P23" s="205">
        <v>3825.15</v>
      </c>
      <c r="Q23" s="203" t="s">
        <v>325</v>
      </c>
      <c r="R23" s="206">
        <v>3420</v>
      </c>
      <c r="S23" s="207" t="s">
        <v>348</v>
      </c>
      <c r="T23" s="201">
        <v>3571.32</v>
      </c>
      <c r="U23" s="202" t="s">
        <v>311</v>
      </c>
      <c r="V23" s="208">
        <v>3600</v>
      </c>
      <c r="W23" s="204"/>
      <c r="X23" s="209" t="s">
        <v>244</v>
      </c>
      <c r="Y23" s="203" t="s">
        <v>348</v>
      </c>
      <c r="Z23" s="210">
        <v>3594.77</v>
      </c>
      <c r="AA23" s="241" t="s">
        <v>249</v>
      </c>
      <c r="AB23" s="211">
        <v>2651.4</v>
      </c>
      <c r="AC23" s="202" t="s">
        <v>249</v>
      </c>
      <c r="AD23" s="212">
        <v>2847</v>
      </c>
      <c r="AE23" s="204" t="s">
        <v>248</v>
      </c>
      <c r="AF23" s="214">
        <v>3017</v>
      </c>
      <c r="AG23" s="182">
        <f t="shared" si="4"/>
        <v>3268.7758333333331</v>
      </c>
      <c r="AH23" s="181">
        <f t="shared" si="1"/>
        <v>3595.6534166666665</v>
      </c>
      <c r="AI23" s="127">
        <f t="shared" si="2"/>
        <v>2941.8982499999997</v>
      </c>
    </row>
    <row r="24" spans="1:35" ht="17.25" thickTop="1" thickBot="1" x14ac:dyDescent="0.3">
      <c r="A24" s="33">
        <v>19</v>
      </c>
      <c r="B24" s="45" t="s">
        <v>7</v>
      </c>
      <c r="C24" s="303" t="s">
        <v>5</v>
      </c>
      <c r="D24" s="304"/>
      <c r="E24" s="229">
        <v>50</v>
      </c>
      <c r="F24" s="229">
        <v>100</v>
      </c>
      <c r="G24" s="45" t="s">
        <v>325</v>
      </c>
      <c r="H24" s="144">
        <v>1108</v>
      </c>
      <c r="I24" s="142" t="s">
        <v>249</v>
      </c>
      <c r="J24" s="27">
        <v>933.33</v>
      </c>
      <c r="K24" s="45"/>
      <c r="L24" s="144">
        <v>1240</v>
      </c>
      <c r="M24" s="145" t="s">
        <v>340</v>
      </c>
      <c r="N24" s="146">
        <v>1213.28</v>
      </c>
      <c r="O24" s="245" t="s">
        <v>264</v>
      </c>
      <c r="P24" s="205">
        <v>2310</v>
      </c>
      <c r="Q24" s="203" t="s">
        <v>325</v>
      </c>
      <c r="R24" s="206">
        <v>1350</v>
      </c>
      <c r="S24" s="207" t="s">
        <v>348</v>
      </c>
      <c r="T24" s="201">
        <v>1380.66</v>
      </c>
      <c r="U24" s="202" t="s">
        <v>311</v>
      </c>
      <c r="V24" s="208">
        <v>840</v>
      </c>
      <c r="W24" s="204"/>
      <c r="X24" s="209" t="s">
        <v>244</v>
      </c>
      <c r="Y24" s="203" t="s">
        <v>348</v>
      </c>
      <c r="Z24" s="210">
        <v>1382.72</v>
      </c>
      <c r="AA24" s="241" t="s">
        <v>249</v>
      </c>
      <c r="AB24" s="211">
        <v>885.6</v>
      </c>
      <c r="AC24" s="202" t="s">
        <v>249</v>
      </c>
      <c r="AD24" s="212">
        <v>919</v>
      </c>
      <c r="AE24" s="204" t="s">
        <v>248</v>
      </c>
      <c r="AF24" s="214">
        <v>1009.45</v>
      </c>
      <c r="AG24" s="182">
        <f t="shared" si="4"/>
        <v>1214.3366666666668</v>
      </c>
      <c r="AH24" s="181">
        <f t="shared" si="1"/>
        <v>1335.7703333333336</v>
      </c>
      <c r="AI24" s="127">
        <f t="shared" si="2"/>
        <v>1092.9030000000002</v>
      </c>
    </row>
    <row r="25" spans="1:35" ht="17.25" thickTop="1" thickBot="1" x14ac:dyDescent="0.3">
      <c r="A25" s="33">
        <v>20</v>
      </c>
      <c r="B25" s="45" t="s">
        <v>8</v>
      </c>
      <c r="C25" s="303" t="s">
        <v>5</v>
      </c>
      <c r="D25" s="304"/>
      <c r="E25" s="229">
        <v>50</v>
      </c>
      <c r="F25" s="229">
        <v>100</v>
      </c>
      <c r="G25" s="45" t="s">
        <v>325</v>
      </c>
      <c r="H25" s="144">
        <v>633</v>
      </c>
      <c r="I25" s="142" t="s">
        <v>249</v>
      </c>
      <c r="J25" s="27">
        <v>622.22</v>
      </c>
      <c r="K25" s="45"/>
      <c r="L25" s="144">
        <v>726</v>
      </c>
      <c r="M25" s="145" t="s">
        <v>340</v>
      </c>
      <c r="N25" s="146">
        <v>891.4</v>
      </c>
      <c r="O25" s="245" t="s">
        <v>264</v>
      </c>
      <c r="P25" s="205">
        <v>1464.75</v>
      </c>
      <c r="Q25" s="203" t="s">
        <v>325</v>
      </c>
      <c r="R25" s="206">
        <v>760</v>
      </c>
      <c r="S25" s="207" t="s">
        <v>348</v>
      </c>
      <c r="T25" s="201">
        <v>765.18</v>
      </c>
      <c r="U25" s="202" t="s">
        <v>311</v>
      </c>
      <c r="V25" s="208">
        <v>650</v>
      </c>
      <c r="W25" s="204"/>
      <c r="X25" s="209" t="s">
        <v>244</v>
      </c>
      <c r="Y25" s="203" t="s">
        <v>348</v>
      </c>
      <c r="Z25" s="210">
        <v>766.89</v>
      </c>
      <c r="AA25" s="241" t="s">
        <v>249</v>
      </c>
      <c r="AB25" s="211">
        <v>572.4</v>
      </c>
      <c r="AC25" s="202" t="s">
        <v>249</v>
      </c>
      <c r="AD25" s="212">
        <v>613</v>
      </c>
      <c r="AE25" s="204" t="s">
        <v>248</v>
      </c>
      <c r="AF25" s="214">
        <v>650</v>
      </c>
      <c r="AG25" s="182">
        <f t="shared" si="4"/>
        <v>759.56999999999982</v>
      </c>
      <c r="AH25" s="181">
        <f t="shared" si="1"/>
        <v>835.52699999999982</v>
      </c>
      <c r="AI25" s="127">
        <f t="shared" si="2"/>
        <v>683.61299999999983</v>
      </c>
    </row>
    <row r="26" spans="1:35" ht="17.25" thickTop="1" thickBot="1" x14ac:dyDescent="0.3">
      <c r="A26" s="33">
        <v>21</v>
      </c>
      <c r="B26" s="45" t="s">
        <v>13</v>
      </c>
      <c r="C26" s="303" t="s">
        <v>5</v>
      </c>
      <c r="D26" s="304"/>
      <c r="E26" s="229">
        <v>50</v>
      </c>
      <c r="F26" s="229">
        <v>100</v>
      </c>
      <c r="G26" s="45" t="s">
        <v>325</v>
      </c>
      <c r="H26" s="144">
        <v>352</v>
      </c>
      <c r="I26" s="142" t="s">
        <v>249</v>
      </c>
      <c r="J26" s="27">
        <v>311.11</v>
      </c>
      <c r="K26" s="45"/>
      <c r="L26" s="144">
        <v>454</v>
      </c>
      <c r="M26" s="145" t="s">
        <v>340</v>
      </c>
      <c r="N26" s="146">
        <v>407.03</v>
      </c>
      <c r="O26" s="245" t="s">
        <v>264</v>
      </c>
      <c r="P26" s="205">
        <v>938.7</v>
      </c>
      <c r="Q26" s="203" t="s">
        <v>325</v>
      </c>
      <c r="R26" s="206">
        <v>371</v>
      </c>
      <c r="S26" s="207" t="s">
        <v>348</v>
      </c>
      <c r="T26" s="201">
        <v>479.01</v>
      </c>
      <c r="U26" s="202" t="s">
        <v>311</v>
      </c>
      <c r="V26" s="208">
        <v>398</v>
      </c>
      <c r="W26" s="204"/>
      <c r="X26" s="209" t="s">
        <v>244</v>
      </c>
      <c r="Y26" s="203" t="s">
        <v>348</v>
      </c>
      <c r="Z26" s="210">
        <v>479.31</v>
      </c>
      <c r="AA26" s="241" t="s">
        <v>249</v>
      </c>
      <c r="AB26" s="211">
        <v>342.36</v>
      </c>
      <c r="AC26" s="202" t="s">
        <v>249</v>
      </c>
      <c r="AD26" s="212">
        <v>306</v>
      </c>
      <c r="AE26" s="204" t="s">
        <v>248</v>
      </c>
      <c r="AF26" s="214">
        <v>390</v>
      </c>
      <c r="AG26" s="182">
        <f t="shared" si="4"/>
        <v>435.71</v>
      </c>
      <c r="AH26" s="181">
        <f t="shared" si="1"/>
        <v>479.28100000000001</v>
      </c>
      <c r="AI26" s="127">
        <f t="shared" si="2"/>
        <v>392.13900000000001</v>
      </c>
    </row>
    <row r="27" spans="1:35" ht="17.25" thickTop="1" thickBot="1" x14ac:dyDescent="0.3">
      <c r="A27" s="33">
        <v>22</v>
      </c>
      <c r="B27" s="45" t="s">
        <v>10</v>
      </c>
      <c r="C27" s="303" t="s">
        <v>5</v>
      </c>
      <c r="D27" s="304"/>
      <c r="E27" s="229">
        <v>50</v>
      </c>
      <c r="F27" s="229">
        <v>100</v>
      </c>
      <c r="G27" s="45" t="s">
        <v>325</v>
      </c>
      <c r="H27" s="144">
        <v>159</v>
      </c>
      <c r="I27" s="142" t="s">
        <v>249</v>
      </c>
      <c r="J27" s="27">
        <v>126.67</v>
      </c>
      <c r="K27" s="45"/>
      <c r="L27" s="144">
        <v>200</v>
      </c>
      <c r="M27" s="145" t="s">
        <v>340</v>
      </c>
      <c r="N27" s="146">
        <v>192.96</v>
      </c>
      <c r="O27" s="245" t="s">
        <v>264</v>
      </c>
      <c r="P27" s="205">
        <v>489.3</v>
      </c>
      <c r="Q27" s="203" t="s">
        <v>325</v>
      </c>
      <c r="R27" s="206">
        <v>182</v>
      </c>
      <c r="S27" s="207" t="s">
        <v>348</v>
      </c>
      <c r="T27" s="201">
        <v>209.98</v>
      </c>
      <c r="U27" s="202" t="s">
        <v>311</v>
      </c>
      <c r="V27" s="208">
        <v>280</v>
      </c>
      <c r="W27" s="204"/>
      <c r="X27" s="209" t="s">
        <v>244</v>
      </c>
      <c r="Y27" s="203" t="s">
        <v>348</v>
      </c>
      <c r="Z27" s="210">
        <v>210.89</v>
      </c>
      <c r="AA27" s="241" t="s">
        <v>249</v>
      </c>
      <c r="AB27" s="211">
        <v>151.19999999999999</v>
      </c>
      <c r="AC27" s="202" t="s">
        <v>249</v>
      </c>
      <c r="AD27" s="212">
        <v>124</v>
      </c>
      <c r="AE27" s="204" t="s">
        <v>248</v>
      </c>
      <c r="AF27" s="214">
        <v>173</v>
      </c>
      <c r="AG27" s="182">
        <f t="shared" si="4"/>
        <v>208.25</v>
      </c>
      <c r="AH27" s="181">
        <f t="shared" si="1"/>
        <v>229.07500000000002</v>
      </c>
      <c r="AI27" s="127">
        <f t="shared" si="2"/>
        <v>187.42500000000001</v>
      </c>
    </row>
    <row r="28" spans="1:35" ht="17.25" thickTop="1" thickBot="1" x14ac:dyDescent="0.3">
      <c r="A28" s="33">
        <v>23</v>
      </c>
      <c r="B28" s="45" t="s">
        <v>11</v>
      </c>
      <c r="C28" s="303" t="s">
        <v>5</v>
      </c>
      <c r="D28" s="304"/>
      <c r="E28" s="229">
        <v>50</v>
      </c>
      <c r="F28" s="229">
        <v>100</v>
      </c>
      <c r="G28" s="45" t="s">
        <v>325</v>
      </c>
      <c r="H28" s="144">
        <v>103</v>
      </c>
      <c r="I28" s="142" t="s">
        <v>249</v>
      </c>
      <c r="J28" s="27">
        <v>95.56</v>
      </c>
      <c r="K28" s="45"/>
      <c r="L28" s="144">
        <v>140</v>
      </c>
      <c r="M28" s="145" t="s">
        <v>340</v>
      </c>
      <c r="N28" s="146">
        <v>128.9</v>
      </c>
      <c r="O28" s="245" t="s">
        <v>264</v>
      </c>
      <c r="P28" s="205">
        <v>302.39999999999998</v>
      </c>
      <c r="Q28" s="203" t="s">
        <v>325</v>
      </c>
      <c r="R28" s="206">
        <v>120</v>
      </c>
      <c r="S28" s="207" t="s">
        <v>348</v>
      </c>
      <c r="T28" s="201">
        <v>146.94999999999999</v>
      </c>
      <c r="U28" s="202" t="s">
        <v>311</v>
      </c>
      <c r="V28" s="208">
        <v>220</v>
      </c>
      <c r="W28" s="204"/>
      <c r="X28" s="209" t="s">
        <v>244</v>
      </c>
      <c r="Y28" s="203" t="s">
        <v>348</v>
      </c>
      <c r="Z28" s="210">
        <v>146.99</v>
      </c>
      <c r="AA28" s="241" t="s">
        <v>249</v>
      </c>
      <c r="AB28" s="211">
        <v>117.72</v>
      </c>
      <c r="AC28" s="202" t="s">
        <v>249</v>
      </c>
      <c r="AD28" s="212">
        <v>94</v>
      </c>
      <c r="AE28" s="204" t="s">
        <v>248</v>
      </c>
      <c r="AF28" s="214">
        <v>133.25</v>
      </c>
      <c r="AG28" s="182">
        <f t="shared" si="4"/>
        <v>145.73083333333332</v>
      </c>
      <c r="AH28" s="181">
        <f t="shared" si="1"/>
        <v>160.30391666666668</v>
      </c>
      <c r="AI28" s="127">
        <f t="shared" si="2"/>
        <v>131.15774999999999</v>
      </c>
    </row>
    <row r="29" spans="1:35" ht="17.25" thickTop="1" thickBot="1" x14ac:dyDescent="0.3">
      <c r="A29" s="33">
        <v>24</v>
      </c>
      <c r="B29" s="45" t="s">
        <v>12</v>
      </c>
      <c r="C29" s="303" t="s">
        <v>5</v>
      </c>
      <c r="D29" s="304"/>
      <c r="E29" s="229">
        <v>50</v>
      </c>
      <c r="F29" s="229">
        <v>100</v>
      </c>
      <c r="G29" s="45" t="s">
        <v>325</v>
      </c>
      <c r="H29" s="144">
        <v>56</v>
      </c>
      <c r="I29" s="142" t="s">
        <v>249</v>
      </c>
      <c r="J29" s="27">
        <v>57.78</v>
      </c>
      <c r="K29" s="45"/>
      <c r="L29" s="144">
        <v>95.5</v>
      </c>
      <c r="M29" s="145" t="s">
        <v>340</v>
      </c>
      <c r="N29" s="146">
        <v>76.56</v>
      </c>
      <c r="O29" s="245"/>
      <c r="P29" s="205" t="s">
        <v>244</v>
      </c>
      <c r="Q29" s="203" t="s">
        <v>325</v>
      </c>
      <c r="R29" s="206">
        <v>72</v>
      </c>
      <c r="S29" s="207" t="s">
        <v>348</v>
      </c>
      <c r="T29" s="201">
        <v>95.95</v>
      </c>
      <c r="U29" s="202" t="s">
        <v>311</v>
      </c>
      <c r="V29" s="208">
        <v>185</v>
      </c>
      <c r="W29" s="204"/>
      <c r="X29" s="209" t="s">
        <v>244</v>
      </c>
      <c r="Y29" s="203" t="s">
        <v>348</v>
      </c>
      <c r="Z29" s="210">
        <v>96.63</v>
      </c>
      <c r="AA29" s="241" t="s">
        <v>249</v>
      </c>
      <c r="AB29" s="211">
        <v>66.959999999999994</v>
      </c>
      <c r="AC29" s="202" t="s">
        <v>249</v>
      </c>
      <c r="AD29" s="212">
        <v>57</v>
      </c>
      <c r="AE29" s="204" t="s">
        <v>248</v>
      </c>
      <c r="AF29" s="214">
        <v>76</v>
      </c>
      <c r="AG29" s="182">
        <f t="shared" si="4"/>
        <v>85.034545454545437</v>
      </c>
      <c r="AH29" s="181">
        <f t="shared" si="1"/>
        <v>93.537999999999982</v>
      </c>
      <c r="AI29" s="127">
        <f t="shared" si="2"/>
        <v>76.531090909090892</v>
      </c>
    </row>
    <row r="30" spans="1:35" ht="36" customHeight="1" thickBot="1" x14ac:dyDescent="0.3">
      <c r="A30" s="101" t="s">
        <v>0</v>
      </c>
      <c r="B30" s="316" t="s">
        <v>296</v>
      </c>
      <c r="C30" s="315"/>
      <c r="D30" s="315"/>
      <c r="E30" s="230" t="s">
        <v>386</v>
      </c>
      <c r="F30" s="230" t="s">
        <v>387</v>
      </c>
      <c r="G30" s="140" t="s">
        <v>2</v>
      </c>
      <c r="H30" s="131" t="s">
        <v>3</v>
      </c>
      <c r="I30" s="132" t="s">
        <v>2</v>
      </c>
      <c r="J30" s="133" t="s">
        <v>3</v>
      </c>
      <c r="K30" s="140" t="s">
        <v>2</v>
      </c>
      <c r="L30" s="131" t="s">
        <v>3</v>
      </c>
      <c r="M30" s="136" t="s">
        <v>2</v>
      </c>
      <c r="N30" s="137" t="s">
        <v>3</v>
      </c>
      <c r="O30" s="234" t="s">
        <v>2</v>
      </c>
      <c r="P30" s="235" t="s">
        <v>3</v>
      </c>
      <c r="Q30" s="234" t="s">
        <v>2</v>
      </c>
      <c r="R30" s="236" t="s">
        <v>3</v>
      </c>
      <c r="S30" s="234" t="s">
        <v>2</v>
      </c>
      <c r="T30" s="236" t="s">
        <v>3</v>
      </c>
      <c r="U30" s="234" t="s">
        <v>2</v>
      </c>
      <c r="V30" s="236" t="s">
        <v>3</v>
      </c>
      <c r="W30" s="234" t="s">
        <v>2</v>
      </c>
      <c r="X30" s="236" t="s">
        <v>3</v>
      </c>
      <c r="Y30" s="234" t="s">
        <v>2</v>
      </c>
      <c r="Z30" s="236" t="s">
        <v>3</v>
      </c>
      <c r="AA30" s="234" t="s">
        <v>2</v>
      </c>
      <c r="AB30" s="236" t="s">
        <v>3</v>
      </c>
      <c r="AC30" s="234" t="s">
        <v>2</v>
      </c>
      <c r="AD30" s="236" t="s">
        <v>3</v>
      </c>
      <c r="AE30" s="234" t="s">
        <v>2</v>
      </c>
      <c r="AF30" s="237" t="s">
        <v>3</v>
      </c>
      <c r="AH30" s="127"/>
    </row>
    <row r="31" spans="1:35" ht="17.25" thickTop="1" thickBot="1" x14ac:dyDescent="0.3">
      <c r="A31" s="33">
        <v>25</v>
      </c>
      <c r="B31" s="45" t="s">
        <v>4</v>
      </c>
      <c r="C31" s="303" t="s">
        <v>5</v>
      </c>
      <c r="D31" s="304"/>
      <c r="E31" s="229">
        <v>50</v>
      </c>
      <c r="F31" s="229">
        <v>100</v>
      </c>
      <c r="G31" s="45" t="s">
        <v>325</v>
      </c>
      <c r="H31" s="144">
        <v>3947</v>
      </c>
      <c r="I31" s="142" t="s">
        <v>249</v>
      </c>
      <c r="J31" s="27">
        <v>7000</v>
      </c>
      <c r="K31" s="45"/>
      <c r="L31" s="144" t="s">
        <v>244</v>
      </c>
      <c r="M31" s="145" t="s">
        <v>340</v>
      </c>
      <c r="N31" s="146">
        <v>9433.59</v>
      </c>
      <c r="O31" s="238"/>
      <c r="P31" s="205" t="s">
        <v>244</v>
      </c>
      <c r="Q31" s="239" t="s">
        <v>325</v>
      </c>
      <c r="R31" s="240">
        <v>4950</v>
      </c>
      <c r="S31" s="241"/>
      <c r="T31" s="236" t="s">
        <v>244</v>
      </c>
      <c r="U31" s="202" t="s">
        <v>311</v>
      </c>
      <c r="V31" s="208">
        <v>6800</v>
      </c>
      <c r="W31" s="242"/>
      <c r="X31" s="209" t="s">
        <v>244</v>
      </c>
      <c r="Y31" s="239"/>
      <c r="Z31" s="243" t="s">
        <v>244</v>
      </c>
      <c r="AA31" s="241" t="s">
        <v>249</v>
      </c>
      <c r="AB31" s="244">
        <v>6901.2</v>
      </c>
      <c r="AC31" s="202"/>
      <c r="AD31" s="212" t="s">
        <v>244</v>
      </c>
      <c r="AE31" s="242" t="s">
        <v>248</v>
      </c>
      <c r="AF31" s="214">
        <v>7848.75</v>
      </c>
      <c r="AG31" s="182">
        <f t="shared" ref="AG31:AG38" si="5">AVERAGE(AF31,AD31,AB31,Z31,X31,V31,T31,R31,P31,N31,L31,J31,H31)</f>
        <v>6697.22</v>
      </c>
      <c r="AH31" s="181">
        <f t="shared" si="1"/>
        <v>7366.9420000000009</v>
      </c>
      <c r="AI31" s="127">
        <f t="shared" si="2"/>
        <v>6027.4980000000005</v>
      </c>
    </row>
    <row r="32" spans="1:35" ht="17.25" thickTop="1" thickBot="1" x14ac:dyDescent="0.3">
      <c r="A32" s="33">
        <v>26</v>
      </c>
      <c r="B32" s="45" t="s">
        <v>6</v>
      </c>
      <c r="C32" s="303" t="s">
        <v>5</v>
      </c>
      <c r="D32" s="304"/>
      <c r="E32" s="229">
        <v>50</v>
      </c>
      <c r="F32" s="229">
        <v>100</v>
      </c>
      <c r="G32" s="45" t="s">
        <v>325</v>
      </c>
      <c r="H32" s="144">
        <v>2781</v>
      </c>
      <c r="I32" s="142" t="s">
        <v>249</v>
      </c>
      <c r="J32" s="27">
        <v>2888.89</v>
      </c>
      <c r="K32" s="45"/>
      <c r="L32" s="144">
        <v>3403</v>
      </c>
      <c r="M32" s="145" t="s">
        <v>340</v>
      </c>
      <c r="N32" s="146">
        <v>3625.78</v>
      </c>
      <c r="O32" s="245" t="s">
        <v>264</v>
      </c>
      <c r="P32" s="205">
        <v>3438.75</v>
      </c>
      <c r="Q32" s="203" t="s">
        <v>325</v>
      </c>
      <c r="R32" s="206">
        <v>3420</v>
      </c>
      <c r="S32" s="207" t="s">
        <v>348</v>
      </c>
      <c r="T32" s="201">
        <v>3571.32</v>
      </c>
      <c r="U32" s="202" t="s">
        <v>311</v>
      </c>
      <c r="V32" s="208">
        <v>3800</v>
      </c>
      <c r="W32" s="204"/>
      <c r="X32" s="209" t="s">
        <v>244</v>
      </c>
      <c r="Y32" s="203" t="s">
        <v>348</v>
      </c>
      <c r="Z32" s="210">
        <v>3594.77</v>
      </c>
      <c r="AA32" s="207" t="s">
        <v>249</v>
      </c>
      <c r="AB32" s="211">
        <v>2651.4</v>
      </c>
      <c r="AC32" s="202"/>
      <c r="AD32" s="212" t="s">
        <v>244</v>
      </c>
      <c r="AE32" s="204" t="s">
        <v>248</v>
      </c>
      <c r="AF32" s="214">
        <v>3017</v>
      </c>
      <c r="AG32" s="182">
        <f t="shared" si="5"/>
        <v>3290.1736363636369</v>
      </c>
      <c r="AH32" s="181">
        <f t="shared" si="1"/>
        <v>3619.1910000000007</v>
      </c>
      <c r="AI32" s="127">
        <f t="shared" si="2"/>
        <v>2961.1562727272731</v>
      </c>
    </row>
    <row r="33" spans="1:35" ht="17.25" thickTop="1" thickBot="1" x14ac:dyDescent="0.3">
      <c r="A33" s="33">
        <v>27</v>
      </c>
      <c r="B33" s="45" t="s">
        <v>7</v>
      </c>
      <c r="C33" s="303" t="s">
        <v>5</v>
      </c>
      <c r="D33" s="304"/>
      <c r="E33" s="229">
        <v>50</v>
      </c>
      <c r="F33" s="229">
        <v>100</v>
      </c>
      <c r="G33" s="45" t="s">
        <v>325</v>
      </c>
      <c r="H33" s="144">
        <v>1108</v>
      </c>
      <c r="I33" s="142" t="s">
        <v>249</v>
      </c>
      <c r="J33" s="27">
        <v>933.33</v>
      </c>
      <c r="K33" s="45"/>
      <c r="L33" s="144">
        <v>1240</v>
      </c>
      <c r="M33" s="145" t="s">
        <v>340</v>
      </c>
      <c r="N33" s="146">
        <v>1213.28</v>
      </c>
      <c r="O33" s="245" t="s">
        <v>264</v>
      </c>
      <c r="P33" s="205">
        <v>2251.1999999999998</v>
      </c>
      <c r="Q33" s="203" t="s">
        <v>325</v>
      </c>
      <c r="R33" s="206">
        <v>1350</v>
      </c>
      <c r="S33" s="207" t="s">
        <v>348</v>
      </c>
      <c r="T33" s="201">
        <v>1380.66</v>
      </c>
      <c r="U33" s="202" t="s">
        <v>311</v>
      </c>
      <c r="V33" s="208">
        <v>850</v>
      </c>
      <c r="W33" s="204"/>
      <c r="X33" s="209" t="s">
        <v>244</v>
      </c>
      <c r="Y33" s="203" t="s">
        <v>348</v>
      </c>
      <c r="Z33" s="210">
        <v>1382.72</v>
      </c>
      <c r="AA33" s="207" t="s">
        <v>249</v>
      </c>
      <c r="AB33" s="211">
        <v>885.6</v>
      </c>
      <c r="AC33" s="202"/>
      <c r="AD33" s="212" t="s">
        <v>244</v>
      </c>
      <c r="AE33" s="204" t="s">
        <v>248</v>
      </c>
      <c r="AF33" s="214">
        <v>1009</v>
      </c>
      <c r="AG33" s="182">
        <f t="shared" si="5"/>
        <v>1236.7081818181819</v>
      </c>
      <c r="AH33" s="181">
        <f t="shared" si="1"/>
        <v>1360.3790000000001</v>
      </c>
      <c r="AI33" s="127">
        <f t="shared" si="2"/>
        <v>1113.0373636363638</v>
      </c>
    </row>
    <row r="34" spans="1:35" ht="17.25" thickTop="1" thickBot="1" x14ac:dyDescent="0.3">
      <c r="A34" s="33">
        <v>28</v>
      </c>
      <c r="B34" s="45" t="s">
        <v>8</v>
      </c>
      <c r="C34" s="303" t="s">
        <v>5</v>
      </c>
      <c r="D34" s="304"/>
      <c r="E34" s="229">
        <v>50</v>
      </c>
      <c r="F34" s="229">
        <v>100</v>
      </c>
      <c r="G34" s="45" t="s">
        <v>325</v>
      </c>
      <c r="H34" s="144">
        <v>633</v>
      </c>
      <c r="I34" s="142" t="s">
        <v>249</v>
      </c>
      <c r="J34" s="27">
        <v>622.22</v>
      </c>
      <c r="K34" s="45"/>
      <c r="L34" s="144">
        <v>726</v>
      </c>
      <c r="M34" s="145" t="s">
        <v>340</v>
      </c>
      <c r="N34" s="146">
        <v>891.4</v>
      </c>
      <c r="O34" s="245" t="s">
        <v>264</v>
      </c>
      <c r="P34" s="205">
        <v>1389.15</v>
      </c>
      <c r="Q34" s="203" t="s">
        <v>325</v>
      </c>
      <c r="R34" s="206">
        <v>760</v>
      </c>
      <c r="S34" s="207" t="s">
        <v>348</v>
      </c>
      <c r="T34" s="201">
        <v>765.18</v>
      </c>
      <c r="U34" s="202" t="s">
        <v>311</v>
      </c>
      <c r="V34" s="208">
        <v>580</v>
      </c>
      <c r="W34" s="204"/>
      <c r="X34" s="209" t="s">
        <v>244</v>
      </c>
      <c r="Y34" s="203" t="s">
        <v>348</v>
      </c>
      <c r="Z34" s="210">
        <v>766.89</v>
      </c>
      <c r="AA34" s="207" t="s">
        <v>249</v>
      </c>
      <c r="AB34" s="211">
        <v>572.4</v>
      </c>
      <c r="AC34" s="202"/>
      <c r="AD34" s="212" t="s">
        <v>244</v>
      </c>
      <c r="AE34" s="204" t="s">
        <v>248</v>
      </c>
      <c r="AF34" s="214">
        <v>650</v>
      </c>
      <c r="AG34" s="182">
        <f t="shared" si="5"/>
        <v>759.65818181818179</v>
      </c>
      <c r="AH34" s="181">
        <f t="shared" si="1"/>
        <v>835.62400000000002</v>
      </c>
      <c r="AI34" s="127">
        <f t="shared" si="2"/>
        <v>683.69236363636367</v>
      </c>
    </row>
    <row r="35" spans="1:35" ht="17.25" thickTop="1" thickBot="1" x14ac:dyDescent="0.3">
      <c r="A35" s="33">
        <v>29</v>
      </c>
      <c r="B35" s="45" t="s">
        <v>13</v>
      </c>
      <c r="C35" s="303" t="s">
        <v>5</v>
      </c>
      <c r="D35" s="304"/>
      <c r="E35" s="229">
        <v>50</v>
      </c>
      <c r="F35" s="229">
        <v>100</v>
      </c>
      <c r="G35" s="45" t="s">
        <v>325</v>
      </c>
      <c r="H35" s="144">
        <v>352</v>
      </c>
      <c r="I35" s="142" t="s">
        <v>249</v>
      </c>
      <c r="J35" s="27">
        <v>311.11</v>
      </c>
      <c r="K35" s="45"/>
      <c r="L35" s="144">
        <v>454</v>
      </c>
      <c r="M35" s="145" t="s">
        <v>340</v>
      </c>
      <c r="N35" s="146">
        <v>407.03</v>
      </c>
      <c r="O35" s="245" t="s">
        <v>264</v>
      </c>
      <c r="P35" s="205">
        <v>952.35</v>
      </c>
      <c r="Q35" s="203" t="s">
        <v>325</v>
      </c>
      <c r="R35" s="206">
        <v>371</v>
      </c>
      <c r="S35" s="207" t="s">
        <v>348</v>
      </c>
      <c r="T35" s="201">
        <v>479.01</v>
      </c>
      <c r="U35" s="202" t="s">
        <v>311</v>
      </c>
      <c r="V35" s="208">
        <v>390</v>
      </c>
      <c r="W35" s="204"/>
      <c r="X35" s="209" t="s">
        <v>244</v>
      </c>
      <c r="Y35" s="203" t="s">
        <v>348</v>
      </c>
      <c r="Z35" s="210">
        <v>479.31</v>
      </c>
      <c r="AA35" s="207" t="s">
        <v>249</v>
      </c>
      <c r="AB35" s="211">
        <v>342.36</v>
      </c>
      <c r="AC35" s="202"/>
      <c r="AD35" s="212" t="s">
        <v>244</v>
      </c>
      <c r="AE35" s="204" t="s">
        <v>248</v>
      </c>
      <c r="AF35" s="214">
        <v>390</v>
      </c>
      <c r="AG35" s="182">
        <f t="shared" si="5"/>
        <v>448.01545454545453</v>
      </c>
      <c r="AH35" s="181">
        <f t="shared" si="1"/>
        <v>492.81700000000001</v>
      </c>
      <c r="AI35" s="127">
        <f t="shared" si="2"/>
        <v>403.21390909090911</v>
      </c>
    </row>
    <row r="36" spans="1:35" ht="17.25" thickTop="1" thickBot="1" x14ac:dyDescent="0.3">
      <c r="A36" s="33">
        <v>30</v>
      </c>
      <c r="B36" s="45" t="s">
        <v>10</v>
      </c>
      <c r="C36" s="303" t="s">
        <v>5</v>
      </c>
      <c r="D36" s="304"/>
      <c r="E36" s="229">
        <v>50</v>
      </c>
      <c r="F36" s="229">
        <v>100</v>
      </c>
      <c r="G36" s="45" t="s">
        <v>325</v>
      </c>
      <c r="H36" s="144">
        <v>159</v>
      </c>
      <c r="I36" s="142" t="s">
        <v>249</v>
      </c>
      <c r="J36" s="27">
        <v>126.67</v>
      </c>
      <c r="K36" s="45"/>
      <c r="L36" s="144">
        <v>200</v>
      </c>
      <c r="M36" s="145" t="s">
        <v>340</v>
      </c>
      <c r="N36" s="146">
        <v>192.96</v>
      </c>
      <c r="O36" s="245" t="s">
        <v>264</v>
      </c>
      <c r="P36" s="205">
        <v>519.75</v>
      </c>
      <c r="Q36" s="203" t="s">
        <v>325</v>
      </c>
      <c r="R36" s="206">
        <v>182</v>
      </c>
      <c r="S36" s="207" t="s">
        <v>348</v>
      </c>
      <c r="T36" s="201">
        <v>209.98</v>
      </c>
      <c r="U36" s="202" t="s">
        <v>311</v>
      </c>
      <c r="V36" s="208">
        <v>298</v>
      </c>
      <c r="W36" s="204"/>
      <c r="X36" s="209" t="s">
        <v>244</v>
      </c>
      <c r="Y36" s="203" t="s">
        <v>348</v>
      </c>
      <c r="Z36" s="210">
        <v>210.89</v>
      </c>
      <c r="AA36" s="207" t="s">
        <v>249</v>
      </c>
      <c r="AB36" s="211">
        <v>151.19999999999999</v>
      </c>
      <c r="AC36" s="202"/>
      <c r="AD36" s="212" t="s">
        <v>244</v>
      </c>
      <c r="AE36" s="204" t="s">
        <v>248</v>
      </c>
      <c r="AF36" s="214">
        <v>173</v>
      </c>
      <c r="AG36" s="182">
        <f t="shared" si="5"/>
        <v>220.31363636363633</v>
      </c>
      <c r="AH36" s="181">
        <f t="shared" si="1"/>
        <v>242.345</v>
      </c>
      <c r="AI36" s="127">
        <f t="shared" si="2"/>
        <v>198.2822727272727</v>
      </c>
    </row>
    <row r="37" spans="1:35" ht="17.25" thickTop="1" thickBot="1" x14ac:dyDescent="0.3">
      <c r="A37" s="31">
        <v>31</v>
      </c>
      <c r="B37" s="63" t="s">
        <v>11</v>
      </c>
      <c r="C37" s="303" t="s">
        <v>5</v>
      </c>
      <c r="D37" s="304"/>
      <c r="E37" s="229">
        <v>50</v>
      </c>
      <c r="F37" s="229">
        <v>100</v>
      </c>
      <c r="G37" s="63" t="s">
        <v>325</v>
      </c>
      <c r="H37" s="144">
        <v>103</v>
      </c>
      <c r="I37" s="142" t="s">
        <v>249</v>
      </c>
      <c r="J37" s="27">
        <v>95.56</v>
      </c>
      <c r="K37" s="45"/>
      <c r="L37" s="144">
        <v>140</v>
      </c>
      <c r="M37" s="145" t="s">
        <v>340</v>
      </c>
      <c r="N37" s="146">
        <v>128.9</v>
      </c>
      <c r="O37" s="245" t="s">
        <v>264</v>
      </c>
      <c r="P37" s="205">
        <v>302.39999999999998</v>
      </c>
      <c r="Q37" s="203" t="s">
        <v>325</v>
      </c>
      <c r="R37" s="206">
        <v>120</v>
      </c>
      <c r="S37" s="207" t="s">
        <v>348</v>
      </c>
      <c r="T37" s="201">
        <v>146.94999999999999</v>
      </c>
      <c r="U37" s="202" t="s">
        <v>311</v>
      </c>
      <c r="V37" s="208">
        <v>235</v>
      </c>
      <c r="W37" s="204"/>
      <c r="X37" s="209" t="s">
        <v>244</v>
      </c>
      <c r="Y37" s="203" t="s">
        <v>348</v>
      </c>
      <c r="Z37" s="210">
        <v>146.99</v>
      </c>
      <c r="AA37" s="207" t="s">
        <v>249</v>
      </c>
      <c r="AB37" s="211">
        <v>117.72</v>
      </c>
      <c r="AC37" s="202"/>
      <c r="AD37" s="212" t="s">
        <v>244</v>
      </c>
      <c r="AE37" s="204" t="s">
        <v>248</v>
      </c>
      <c r="AF37" s="214">
        <v>133.25</v>
      </c>
      <c r="AG37" s="182">
        <f t="shared" si="5"/>
        <v>151.79727272727271</v>
      </c>
      <c r="AH37" s="181">
        <f t="shared" si="1"/>
        <v>166.977</v>
      </c>
      <c r="AI37" s="127">
        <f t="shared" si="2"/>
        <v>136.61754545454545</v>
      </c>
    </row>
    <row r="38" spans="1:35" ht="17.25" thickTop="1" thickBot="1" x14ac:dyDescent="0.3">
      <c r="A38" s="33">
        <v>32</v>
      </c>
      <c r="B38" s="45" t="s">
        <v>12</v>
      </c>
      <c r="C38" s="303" t="s">
        <v>5</v>
      </c>
      <c r="D38" s="304"/>
      <c r="E38" s="229">
        <v>50</v>
      </c>
      <c r="F38" s="229">
        <v>100</v>
      </c>
      <c r="G38" s="45" t="s">
        <v>325</v>
      </c>
      <c r="H38" s="144">
        <v>56</v>
      </c>
      <c r="I38" s="142" t="s">
        <v>249</v>
      </c>
      <c r="J38" s="27">
        <v>57.78</v>
      </c>
      <c r="K38" s="45"/>
      <c r="L38" s="144">
        <v>95.5</v>
      </c>
      <c r="M38" s="145" t="s">
        <v>340</v>
      </c>
      <c r="N38" s="146">
        <v>76.56</v>
      </c>
      <c r="O38" s="245"/>
      <c r="P38" s="205" t="s">
        <v>244</v>
      </c>
      <c r="Q38" s="203" t="s">
        <v>325</v>
      </c>
      <c r="R38" s="206">
        <v>72</v>
      </c>
      <c r="S38" s="207" t="s">
        <v>348</v>
      </c>
      <c r="T38" s="201">
        <v>95.95</v>
      </c>
      <c r="U38" s="202" t="s">
        <v>311</v>
      </c>
      <c r="V38" s="208">
        <v>198</v>
      </c>
      <c r="W38" s="204"/>
      <c r="X38" s="209" t="s">
        <v>244</v>
      </c>
      <c r="Y38" s="203" t="s">
        <v>348</v>
      </c>
      <c r="Z38" s="210">
        <v>96.63</v>
      </c>
      <c r="AA38" s="207" t="s">
        <v>249</v>
      </c>
      <c r="AB38" s="211">
        <v>66.959999999999994</v>
      </c>
      <c r="AC38" s="202"/>
      <c r="AD38" s="212" t="s">
        <v>244</v>
      </c>
      <c r="AE38" s="204" t="s">
        <v>248</v>
      </c>
      <c r="AF38" s="214">
        <v>76</v>
      </c>
      <c r="AG38" s="182">
        <f t="shared" si="5"/>
        <v>89.137999999999991</v>
      </c>
      <c r="AH38" s="181">
        <f t="shared" si="1"/>
        <v>98.0518</v>
      </c>
      <c r="AI38" s="127">
        <f t="shared" si="2"/>
        <v>80.224199999999996</v>
      </c>
    </row>
    <row r="39" spans="1:35" ht="28.7" customHeight="1" thickBot="1" x14ac:dyDescent="0.3">
      <c r="A39" s="101" t="s">
        <v>14</v>
      </c>
      <c r="B39" s="311" t="s">
        <v>15</v>
      </c>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3"/>
      <c r="AG39" s="83"/>
      <c r="AH39" s="127"/>
    </row>
    <row r="40" spans="1:35" ht="36" customHeight="1" thickBot="1" x14ac:dyDescent="0.3">
      <c r="A40" s="101"/>
      <c r="B40" s="390" t="s">
        <v>235</v>
      </c>
      <c r="C40" s="391"/>
      <c r="D40" s="391"/>
      <c r="E40" s="230" t="s">
        <v>386</v>
      </c>
      <c r="F40" s="230" t="s">
        <v>387</v>
      </c>
      <c r="G40" s="140" t="s">
        <v>2</v>
      </c>
      <c r="H40" s="131" t="s">
        <v>3</v>
      </c>
      <c r="I40" s="132" t="s">
        <v>2</v>
      </c>
      <c r="J40" s="133" t="s">
        <v>3</v>
      </c>
      <c r="K40" s="140" t="s">
        <v>2</v>
      </c>
      <c r="L40" s="131" t="s">
        <v>3</v>
      </c>
      <c r="M40" s="246" t="s">
        <v>2</v>
      </c>
      <c r="N40" s="247" t="s">
        <v>3</v>
      </c>
      <c r="O40" s="248" t="s">
        <v>2</v>
      </c>
      <c r="P40" s="249" t="s">
        <v>3</v>
      </c>
      <c r="Q40" s="248" t="s">
        <v>2</v>
      </c>
      <c r="R40" s="201" t="s">
        <v>3</v>
      </c>
      <c r="S40" s="248" t="s">
        <v>2</v>
      </c>
      <c r="T40" s="201" t="s">
        <v>3</v>
      </c>
      <c r="U40" s="248" t="s">
        <v>2</v>
      </c>
      <c r="V40" s="201" t="s">
        <v>3</v>
      </c>
      <c r="W40" s="248" t="s">
        <v>2</v>
      </c>
      <c r="X40" s="201" t="s">
        <v>3</v>
      </c>
      <c r="Y40" s="248" t="s">
        <v>2</v>
      </c>
      <c r="Z40" s="201" t="s">
        <v>3</v>
      </c>
      <c r="AA40" s="248" t="s">
        <v>2</v>
      </c>
      <c r="AB40" s="201" t="s">
        <v>3</v>
      </c>
      <c r="AC40" s="248" t="s">
        <v>2</v>
      </c>
      <c r="AD40" s="201" t="s">
        <v>3</v>
      </c>
      <c r="AE40" s="248" t="s">
        <v>2</v>
      </c>
      <c r="AF40" s="250" t="s">
        <v>3</v>
      </c>
      <c r="AH40" s="127"/>
    </row>
    <row r="41" spans="1:35" ht="17.25" thickTop="1" thickBot="1" x14ac:dyDescent="0.3">
      <c r="A41" s="33">
        <v>33</v>
      </c>
      <c r="B41" s="45" t="s">
        <v>4</v>
      </c>
      <c r="C41" s="303" t="s">
        <v>5</v>
      </c>
      <c r="D41" s="304"/>
      <c r="E41" s="229">
        <v>50</v>
      </c>
      <c r="F41" s="229">
        <v>100</v>
      </c>
      <c r="G41" s="45" t="s">
        <v>326</v>
      </c>
      <c r="H41" s="144">
        <v>15496</v>
      </c>
      <c r="I41" s="142"/>
      <c r="J41" s="27" t="s">
        <v>244</v>
      </c>
      <c r="K41" s="45"/>
      <c r="L41" s="144" t="s">
        <v>244</v>
      </c>
      <c r="M41" s="145"/>
      <c r="N41" s="146" t="s">
        <v>244</v>
      </c>
      <c r="O41" s="238"/>
      <c r="P41" s="205" t="s">
        <v>244</v>
      </c>
      <c r="Q41" s="239"/>
      <c r="R41" s="240" t="s">
        <v>244</v>
      </c>
      <c r="S41" s="241"/>
      <c r="T41" s="236" t="s">
        <v>244</v>
      </c>
      <c r="U41" s="202" t="s">
        <v>311</v>
      </c>
      <c r="V41" s="208">
        <v>5900</v>
      </c>
      <c r="W41" s="242"/>
      <c r="X41" s="209" t="s">
        <v>244</v>
      </c>
      <c r="Y41" s="239"/>
      <c r="Z41" s="243" t="s">
        <v>244</v>
      </c>
      <c r="AA41" s="241"/>
      <c r="AB41" s="244" t="s">
        <v>244</v>
      </c>
      <c r="AC41" s="202" t="s">
        <v>268</v>
      </c>
      <c r="AD41" s="212">
        <v>26428</v>
      </c>
      <c r="AE41" s="242" t="s">
        <v>264</v>
      </c>
      <c r="AF41" s="214">
        <v>11493.6</v>
      </c>
      <c r="AG41" s="182">
        <f t="shared" ref="AG41:AG48" si="6">AVERAGE(AF41,AD41,AB41,Z41,X41,V41,T41,R41,P41,N41,L41,J41,H41)</f>
        <v>14829.4</v>
      </c>
      <c r="AH41" s="181">
        <f t="shared" si="1"/>
        <v>16312.34</v>
      </c>
      <c r="AI41" s="127">
        <f t="shared" ref="AI41:AI48" si="7">AG41*0.9</f>
        <v>13346.46</v>
      </c>
    </row>
    <row r="42" spans="1:35" ht="17.25" thickTop="1" thickBot="1" x14ac:dyDescent="0.3">
      <c r="A42" s="33">
        <v>34</v>
      </c>
      <c r="B42" s="45" t="s">
        <v>6</v>
      </c>
      <c r="C42" s="303" t="s">
        <v>5</v>
      </c>
      <c r="D42" s="304"/>
      <c r="E42" s="229">
        <v>50</v>
      </c>
      <c r="F42" s="229">
        <v>100</v>
      </c>
      <c r="G42" s="45" t="s">
        <v>326</v>
      </c>
      <c r="H42" s="144">
        <v>10880</v>
      </c>
      <c r="I42" s="142"/>
      <c r="J42" s="27" t="s">
        <v>244</v>
      </c>
      <c r="K42" s="45"/>
      <c r="L42" s="144" t="s">
        <v>244</v>
      </c>
      <c r="M42" s="145" t="s">
        <v>264</v>
      </c>
      <c r="N42" s="146">
        <v>9250</v>
      </c>
      <c r="O42" s="245"/>
      <c r="P42" s="205" t="s">
        <v>244</v>
      </c>
      <c r="Q42" s="203"/>
      <c r="R42" s="206" t="s">
        <v>244</v>
      </c>
      <c r="S42" s="207"/>
      <c r="T42" s="201" t="s">
        <v>244</v>
      </c>
      <c r="U42" s="202" t="s">
        <v>311</v>
      </c>
      <c r="V42" s="208">
        <v>4500</v>
      </c>
      <c r="W42" s="204"/>
      <c r="X42" s="209" t="s">
        <v>244</v>
      </c>
      <c r="Y42" s="203"/>
      <c r="Z42" s="210" t="s">
        <v>244</v>
      </c>
      <c r="AA42" s="207"/>
      <c r="AB42" s="211" t="s">
        <v>244</v>
      </c>
      <c r="AC42" s="202" t="s">
        <v>268</v>
      </c>
      <c r="AD42" s="212">
        <v>19600</v>
      </c>
      <c r="AE42" s="204" t="s">
        <v>264</v>
      </c>
      <c r="AF42" s="214">
        <v>3272.8</v>
      </c>
      <c r="AG42" s="182">
        <f t="shared" si="6"/>
        <v>9500.5600000000013</v>
      </c>
      <c r="AH42" s="181">
        <f t="shared" si="1"/>
        <v>10450.616000000002</v>
      </c>
      <c r="AI42" s="127">
        <f t="shared" si="7"/>
        <v>8550.5040000000008</v>
      </c>
    </row>
    <row r="43" spans="1:35" ht="17.25" thickTop="1" thickBot="1" x14ac:dyDescent="0.3">
      <c r="A43" s="33">
        <v>35</v>
      </c>
      <c r="B43" s="45" t="s">
        <v>7</v>
      </c>
      <c r="C43" s="303" t="s">
        <v>5</v>
      </c>
      <c r="D43" s="304"/>
      <c r="E43" s="229">
        <v>50</v>
      </c>
      <c r="F43" s="229">
        <v>100</v>
      </c>
      <c r="G43" s="45" t="s">
        <v>326</v>
      </c>
      <c r="H43" s="144">
        <v>8024</v>
      </c>
      <c r="I43" s="142"/>
      <c r="J43" s="27" t="s">
        <v>244</v>
      </c>
      <c r="K43" s="45"/>
      <c r="L43" s="144" t="s">
        <v>244</v>
      </c>
      <c r="M43" s="145" t="s">
        <v>264</v>
      </c>
      <c r="N43" s="146">
        <v>6470</v>
      </c>
      <c r="O43" s="245"/>
      <c r="P43" s="205" t="s">
        <v>244</v>
      </c>
      <c r="Q43" s="203"/>
      <c r="R43" s="206" t="s">
        <v>244</v>
      </c>
      <c r="S43" s="207"/>
      <c r="T43" s="201" t="s">
        <v>244</v>
      </c>
      <c r="U43" s="202" t="s">
        <v>311</v>
      </c>
      <c r="V43" s="208">
        <v>3000</v>
      </c>
      <c r="W43" s="204"/>
      <c r="X43" s="209" t="s">
        <v>244</v>
      </c>
      <c r="Y43" s="203"/>
      <c r="Z43" s="210" t="s">
        <v>244</v>
      </c>
      <c r="AA43" s="207"/>
      <c r="AB43" s="211" t="s">
        <v>244</v>
      </c>
      <c r="AC43" s="202" t="s">
        <v>268</v>
      </c>
      <c r="AD43" s="212">
        <v>16420</v>
      </c>
      <c r="AE43" s="204" t="s">
        <v>264</v>
      </c>
      <c r="AF43" s="214">
        <v>1184.8</v>
      </c>
      <c r="AG43" s="182">
        <f t="shared" si="6"/>
        <v>7019.76</v>
      </c>
      <c r="AH43" s="181">
        <f t="shared" si="1"/>
        <v>7721.7360000000008</v>
      </c>
      <c r="AI43" s="127">
        <f t="shared" si="7"/>
        <v>6317.7840000000006</v>
      </c>
    </row>
    <row r="44" spans="1:35" ht="17.25" thickTop="1" thickBot="1" x14ac:dyDescent="0.3">
      <c r="A44" s="33">
        <v>36</v>
      </c>
      <c r="B44" s="45" t="s">
        <v>8</v>
      </c>
      <c r="C44" s="303" t="s">
        <v>5</v>
      </c>
      <c r="D44" s="304"/>
      <c r="E44" s="229">
        <v>50</v>
      </c>
      <c r="F44" s="229">
        <v>100</v>
      </c>
      <c r="G44" s="45" t="s">
        <v>326</v>
      </c>
      <c r="H44" s="144">
        <v>5348</v>
      </c>
      <c r="I44" s="142"/>
      <c r="J44" s="27" t="s">
        <v>244</v>
      </c>
      <c r="K44" s="45"/>
      <c r="L44" s="144" t="s">
        <v>244</v>
      </c>
      <c r="M44" s="145" t="s">
        <v>264</v>
      </c>
      <c r="N44" s="146">
        <v>4242</v>
      </c>
      <c r="O44" s="245"/>
      <c r="P44" s="205" t="s">
        <v>244</v>
      </c>
      <c r="Q44" s="203"/>
      <c r="R44" s="206" t="s">
        <v>244</v>
      </c>
      <c r="S44" s="207"/>
      <c r="T44" s="201" t="s">
        <v>244</v>
      </c>
      <c r="U44" s="202" t="s">
        <v>311</v>
      </c>
      <c r="V44" s="208">
        <v>2500</v>
      </c>
      <c r="W44" s="204"/>
      <c r="X44" s="209" t="s">
        <v>244</v>
      </c>
      <c r="Y44" s="203"/>
      <c r="Z44" s="210" t="s">
        <v>244</v>
      </c>
      <c r="AA44" s="207"/>
      <c r="AB44" s="211" t="s">
        <v>244</v>
      </c>
      <c r="AC44" s="202" t="s">
        <v>268</v>
      </c>
      <c r="AD44" s="212">
        <v>7200</v>
      </c>
      <c r="AE44" s="204" t="s">
        <v>264</v>
      </c>
      <c r="AF44" s="214">
        <v>745.6</v>
      </c>
      <c r="AG44" s="182">
        <f t="shared" si="6"/>
        <v>4007.12</v>
      </c>
      <c r="AH44" s="181">
        <f t="shared" si="1"/>
        <v>4407.8320000000003</v>
      </c>
      <c r="AI44" s="127">
        <f t="shared" si="7"/>
        <v>3606.4079999999999</v>
      </c>
    </row>
    <row r="45" spans="1:35" ht="17.25" thickTop="1" thickBot="1" x14ac:dyDescent="0.3">
      <c r="A45" s="33">
        <v>37</v>
      </c>
      <c r="B45" s="45" t="s">
        <v>13</v>
      </c>
      <c r="C45" s="303" t="s">
        <v>5</v>
      </c>
      <c r="D45" s="304"/>
      <c r="E45" s="229">
        <v>50</v>
      </c>
      <c r="F45" s="229">
        <v>100</v>
      </c>
      <c r="G45" s="45" t="s">
        <v>326</v>
      </c>
      <c r="H45" s="144">
        <v>3473</v>
      </c>
      <c r="I45" s="142"/>
      <c r="J45" s="27" t="s">
        <v>244</v>
      </c>
      <c r="K45" s="45"/>
      <c r="L45" s="144" t="s">
        <v>244</v>
      </c>
      <c r="M45" s="145" t="s">
        <v>264</v>
      </c>
      <c r="N45" s="146">
        <v>2416</v>
      </c>
      <c r="O45" s="245"/>
      <c r="P45" s="205" t="s">
        <v>244</v>
      </c>
      <c r="Q45" s="203"/>
      <c r="R45" s="206" t="s">
        <v>244</v>
      </c>
      <c r="S45" s="207"/>
      <c r="T45" s="201" t="s">
        <v>244</v>
      </c>
      <c r="U45" s="202" t="s">
        <v>311</v>
      </c>
      <c r="V45" s="208">
        <v>650</v>
      </c>
      <c r="W45" s="204"/>
      <c r="X45" s="209" t="s">
        <v>244</v>
      </c>
      <c r="Y45" s="203"/>
      <c r="Z45" s="210" t="s">
        <v>244</v>
      </c>
      <c r="AA45" s="207"/>
      <c r="AB45" s="211" t="s">
        <v>244</v>
      </c>
      <c r="AC45" s="202" t="s">
        <v>268</v>
      </c>
      <c r="AD45" s="212">
        <v>3965</v>
      </c>
      <c r="AE45" s="204" t="s">
        <v>264</v>
      </c>
      <c r="AF45" s="214">
        <v>476</v>
      </c>
      <c r="AG45" s="182">
        <f t="shared" si="6"/>
        <v>2196</v>
      </c>
      <c r="AH45" s="181">
        <f t="shared" si="1"/>
        <v>2415.6000000000004</v>
      </c>
      <c r="AI45" s="127">
        <f t="shared" si="7"/>
        <v>1976.4</v>
      </c>
    </row>
    <row r="46" spans="1:35" ht="17.25" thickTop="1" thickBot="1" x14ac:dyDescent="0.3">
      <c r="A46" s="33">
        <v>38</v>
      </c>
      <c r="B46" s="45" t="s">
        <v>10</v>
      </c>
      <c r="C46" s="303" t="s">
        <v>5</v>
      </c>
      <c r="D46" s="304"/>
      <c r="E46" s="229">
        <v>50</v>
      </c>
      <c r="F46" s="229">
        <v>100</v>
      </c>
      <c r="G46" s="45" t="s">
        <v>326</v>
      </c>
      <c r="H46" s="144">
        <v>2070</v>
      </c>
      <c r="I46" s="142"/>
      <c r="J46" s="27" t="s">
        <v>244</v>
      </c>
      <c r="K46" s="45"/>
      <c r="L46" s="144" t="s">
        <v>244</v>
      </c>
      <c r="M46" s="145" t="s">
        <v>264</v>
      </c>
      <c r="N46" s="146">
        <v>1200</v>
      </c>
      <c r="O46" s="245"/>
      <c r="P46" s="205" t="s">
        <v>244</v>
      </c>
      <c r="Q46" s="203"/>
      <c r="R46" s="206" t="s">
        <v>244</v>
      </c>
      <c r="S46" s="207"/>
      <c r="T46" s="201" t="s">
        <v>244</v>
      </c>
      <c r="U46" s="202" t="s">
        <v>311</v>
      </c>
      <c r="V46" s="208">
        <v>600</v>
      </c>
      <c r="W46" s="204"/>
      <c r="X46" s="209" t="s">
        <v>244</v>
      </c>
      <c r="Y46" s="203"/>
      <c r="Z46" s="210" t="s">
        <v>244</v>
      </c>
      <c r="AA46" s="207"/>
      <c r="AB46" s="211" t="s">
        <v>244</v>
      </c>
      <c r="AC46" s="202" t="s">
        <v>268</v>
      </c>
      <c r="AD46" s="212">
        <v>2915</v>
      </c>
      <c r="AE46" s="204" t="s">
        <v>264</v>
      </c>
      <c r="AF46" s="214">
        <v>212.8</v>
      </c>
      <c r="AG46" s="182">
        <f t="shared" si="6"/>
        <v>1399.56</v>
      </c>
      <c r="AH46" s="181">
        <f t="shared" si="1"/>
        <v>1539.5160000000001</v>
      </c>
      <c r="AI46" s="127">
        <f t="shared" si="7"/>
        <v>1259.604</v>
      </c>
    </row>
    <row r="47" spans="1:35" ht="17.25" thickTop="1" thickBot="1" x14ac:dyDescent="0.3">
      <c r="A47" s="33">
        <v>39</v>
      </c>
      <c r="B47" s="45" t="s">
        <v>11</v>
      </c>
      <c r="C47" s="303" t="s">
        <v>5</v>
      </c>
      <c r="D47" s="304"/>
      <c r="E47" s="229">
        <v>50</v>
      </c>
      <c r="F47" s="229">
        <v>100</v>
      </c>
      <c r="G47" s="45" t="s">
        <v>326</v>
      </c>
      <c r="H47" s="144">
        <v>1212</v>
      </c>
      <c r="I47" s="142"/>
      <c r="J47" s="27" t="s">
        <v>244</v>
      </c>
      <c r="K47" s="45"/>
      <c r="L47" s="144" t="s">
        <v>244</v>
      </c>
      <c r="M47" s="145" t="s">
        <v>264</v>
      </c>
      <c r="N47" s="146">
        <v>792</v>
      </c>
      <c r="O47" s="245"/>
      <c r="P47" s="205" t="s">
        <v>244</v>
      </c>
      <c r="Q47" s="203"/>
      <c r="R47" s="206" t="s">
        <v>244</v>
      </c>
      <c r="S47" s="207"/>
      <c r="T47" s="201" t="s">
        <v>244</v>
      </c>
      <c r="U47" s="202" t="s">
        <v>311</v>
      </c>
      <c r="V47" s="208">
        <v>500</v>
      </c>
      <c r="W47" s="204"/>
      <c r="X47" s="209" t="s">
        <v>244</v>
      </c>
      <c r="Y47" s="203"/>
      <c r="Z47" s="210" t="s">
        <v>244</v>
      </c>
      <c r="AA47" s="207"/>
      <c r="AB47" s="211" t="s">
        <v>244</v>
      </c>
      <c r="AC47" s="202" t="s">
        <v>268</v>
      </c>
      <c r="AD47" s="212">
        <v>1900</v>
      </c>
      <c r="AE47" s="204" t="s">
        <v>264</v>
      </c>
      <c r="AF47" s="214">
        <v>143.19999999999999</v>
      </c>
      <c r="AG47" s="182">
        <f t="shared" si="6"/>
        <v>909.43999999999994</v>
      </c>
      <c r="AH47" s="181">
        <f t="shared" si="1"/>
        <v>1000.384</v>
      </c>
      <c r="AI47" s="127">
        <f t="shared" si="7"/>
        <v>818.49599999999998</v>
      </c>
    </row>
    <row r="48" spans="1:35" ht="17.25" thickTop="1" thickBot="1" x14ac:dyDescent="0.3">
      <c r="A48" s="33">
        <v>40</v>
      </c>
      <c r="B48" s="45" t="s">
        <v>12</v>
      </c>
      <c r="C48" s="303" t="s">
        <v>5</v>
      </c>
      <c r="D48" s="304"/>
      <c r="E48" s="229">
        <v>50</v>
      </c>
      <c r="F48" s="229">
        <v>100</v>
      </c>
      <c r="G48" s="45" t="s">
        <v>326</v>
      </c>
      <c r="H48" s="144">
        <v>637</v>
      </c>
      <c r="I48" s="142"/>
      <c r="J48" s="27" t="s">
        <v>244</v>
      </c>
      <c r="K48" s="45"/>
      <c r="L48" s="144" t="s">
        <v>244</v>
      </c>
      <c r="M48" s="145"/>
      <c r="N48" s="146" t="s">
        <v>244</v>
      </c>
      <c r="O48" s="245"/>
      <c r="P48" s="205" t="s">
        <v>244</v>
      </c>
      <c r="Q48" s="203"/>
      <c r="R48" s="206" t="s">
        <v>244</v>
      </c>
      <c r="S48" s="207"/>
      <c r="T48" s="201" t="s">
        <v>244</v>
      </c>
      <c r="U48" s="202" t="s">
        <v>311</v>
      </c>
      <c r="V48" s="208">
        <v>300</v>
      </c>
      <c r="W48" s="204"/>
      <c r="X48" s="209" t="s">
        <v>244</v>
      </c>
      <c r="Y48" s="203"/>
      <c r="Z48" s="210" t="s">
        <v>244</v>
      </c>
      <c r="AA48" s="207"/>
      <c r="AB48" s="211" t="s">
        <v>244</v>
      </c>
      <c r="AC48" s="202" t="s">
        <v>268</v>
      </c>
      <c r="AD48" s="212">
        <v>1750</v>
      </c>
      <c r="AE48" s="204" t="s">
        <v>264</v>
      </c>
      <c r="AF48" s="214">
        <v>85</v>
      </c>
      <c r="AG48" s="182">
        <f t="shared" si="6"/>
        <v>693</v>
      </c>
      <c r="AH48" s="181">
        <f t="shared" si="1"/>
        <v>762.30000000000007</v>
      </c>
      <c r="AI48" s="127">
        <f t="shared" si="7"/>
        <v>623.70000000000005</v>
      </c>
    </row>
    <row r="49" spans="1:35" ht="36" customHeight="1" thickBot="1" x14ac:dyDescent="0.3">
      <c r="A49" s="334" t="s">
        <v>14</v>
      </c>
      <c r="B49" s="342" t="s">
        <v>236</v>
      </c>
      <c r="C49" s="367"/>
      <c r="D49" s="367"/>
      <c r="E49" s="230" t="s">
        <v>386</v>
      </c>
      <c r="F49" s="230" t="s">
        <v>387</v>
      </c>
      <c r="G49" s="305" t="s">
        <v>2</v>
      </c>
      <c r="H49" s="326" t="s">
        <v>3</v>
      </c>
      <c r="I49" s="328" t="s">
        <v>2</v>
      </c>
      <c r="J49" s="330" t="s">
        <v>3</v>
      </c>
      <c r="K49" s="305" t="s">
        <v>2</v>
      </c>
      <c r="L49" s="332" t="s">
        <v>3</v>
      </c>
      <c r="M49" s="323" t="s">
        <v>269</v>
      </c>
      <c r="N49" s="324" t="s">
        <v>3</v>
      </c>
      <c r="O49" s="352" t="s">
        <v>2</v>
      </c>
      <c r="P49" s="386" t="s">
        <v>3</v>
      </c>
      <c r="Q49" s="378" t="s">
        <v>2</v>
      </c>
      <c r="R49" s="354" t="s">
        <v>3</v>
      </c>
      <c r="S49" s="388" t="s">
        <v>2</v>
      </c>
      <c r="T49" s="354" t="s">
        <v>3</v>
      </c>
      <c r="U49" s="378" t="s">
        <v>2</v>
      </c>
      <c r="V49" s="354" t="s">
        <v>3</v>
      </c>
      <c r="W49" s="378" t="s">
        <v>2</v>
      </c>
      <c r="X49" s="354" t="s">
        <v>3</v>
      </c>
      <c r="Y49" s="378" t="s">
        <v>2</v>
      </c>
      <c r="Z49" s="354" t="s">
        <v>3</v>
      </c>
      <c r="AA49" s="378" t="s">
        <v>2</v>
      </c>
      <c r="AB49" s="354" t="s">
        <v>3</v>
      </c>
      <c r="AC49" s="378" t="s">
        <v>2</v>
      </c>
      <c r="AD49" s="354" t="s">
        <v>3</v>
      </c>
      <c r="AE49" s="352" t="s">
        <v>2</v>
      </c>
      <c r="AF49" s="354" t="s">
        <v>3</v>
      </c>
      <c r="AH49" s="127"/>
    </row>
    <row r="50" spans="1:35" ht="14.25" customHeight="1" thickBot="1" x14ac:dyDescent="0.3">
      <c r="A50" s="335"/>
      <c r="B50" s="356" t="s">
        <v>384</v>
      </c>
      <c r="C50" s="357"/>
      <c r="D50" s="357"/>
      <c r="E50" s="251"/>
      <c r="F50" s="252"/>
      <c r="G50" s="306"/>
      <c r="H50" s="327"/>
      <c r="I50" s="329"/>
      <c r="J50" s="331"/>
      <c r="K50" s="306"/>
      <c r="L50" s="333"/>
      <c r="M50" s="323"/>
      <c r="N50" s="324"/>
      <c r="O50" s="353"/>
      <c r="P50" s="387"/>
      <c r="Q50" s="379"/>
      <c r="R50" s="355"/>
      <c r="S50" s="389"/>
      <c r="T50" s="355"/>
      <c r="U50" s="379"/>
      <c r="V50" s="355"/>
      <c r="W50" s="379"/>
      <c r="X50" s="355"/>
      <c r="Y50" s="379"/>
      <c r="Z50" s="355"/>
      <c r="AA50" s="379"/>
      <c r="AB50" s="355"/>
      <c r="AC50" s="379"/>
      <c r="AD50" s="355"/>
      <c r="AE50" s="353"/>
      <c r="AF50" s="355"/>
      <c r="AH50" s="127"/>
    </row>
    <row r="51" spans="1:35" ht="17.25" thickTop="1" thickBot="1" x14ac:dyDescent="0.3">
      <c r="A51" s="33">
        <v>41</v>
      </c>
      <c r="B51" s="45" t="s">
        <v>17</v>
      </c>
      <c r="C51" s="303" t="s">
        <v>5</v>
      </c>
      <c r="D51" s="304"/>
      <c r="E51" s="229">
        <v>50</v>
      </c>
      <c r="F51" s="229">
        <v>100</v>
      </c>
      <c r="G51" s="45" t="s">
        <v>326</v>
      </c>
      <c r="H51" s="144">
        <v>11546</v>
      </c>
      <c r="I51" s="142"/>
      <c r="J51" s="27" t="s">
        <v>244</v>
      </c>
      <c r="K51" s="45"/>
      <c r="L51" s="144" t="s">
        <v>244</v>
      </c>
      <c r="M51" s="145"/>
      <c r="N51" s="146" t="s">
        <v>244</v>
      </c>
      <c r="O51" s="204"/>
      <c r="P51" s="253" t="s">
        <v>244</v>
      </c>
      <c r="Q51" s="203"/>
      <c r="R51" s="206" t="s">
        <v>244</v>
      </c>
      <c r="S51" s="207"/>
      <c r="T51" s="201" t="s">
        <v>244</v>
      </c>
      <c r="U51" s="254" t="s">
        <v>369</v>
      </c>
      <c r="V51" s="255">
        <v>4600</v>
      </c>
      <c r="W51" s="204"/>
      <c r="X51" s="256" t="s">
        <v>244</v>
      </c>
      <c r="Y51" s="203"/>
      <c r="Z51" s="210" t="s">
        <v>244</v>
      </c>
      <c r="AA51" s="207"/>
      <c r="AB51" s="211" t="s">
        <v>244</v>
      </c>
      <c r="AC51" s="254" t="s">
        <v>356</v>
      </c>
      <c r="AD51" s="214">
        <v>24200</v>
      </c>
      <c r="AE51" s="213" t="s">
        <v>264</v>
      </c>
      <c r="AF51" s="214">
        <v>9281.6</v>
      </c>
      <c r="AG51" s="182">
        <f t="shared" ref="AG51:AG58" si="8">AVERAGE(AF51,AD51,AB51,Z51,X51,V51,T51,R51,P51,N51,L51,J51,H51)</f>
        <v>12406.9</v>
      </c>
      <c r="AH51" s="181">
        <f t="shared" si="1"/>
        <v>13647.59</v>
      </c>
      <c r="AI51" s="127">
        <f t="shared" ref="AI51:AI58" si="9">AG51*0.9</f>
        <v>11166.21</v>
      </c>
    </row>
    <row r="52" spans="1:35" ht="17.25" thickTop="1" thickBot="1" x14ac:dyDescent="0.3">
      <c r="A52" s="33">
        <v>42</v>
      </c>
      <c r="B52" s="45" t="s">
        <v>6</v>
      </c>
      <c r="C52" s="303" t="s">
        <v>5</v>
      </c>
      <c r="D52" s="304"/>
      <c r="E52" s="229">
        <v>50</v>
      </c>
      <c r="F52" s="229">
        <v>100</v>
      </c>
      <c r="G52" s="45" t="s">
        <v>326</v>
      </c>
      <c r="H52" s="144">
        <v>8418</v>
      </c>
      <c r="I52" s="142"/>
      <c r="J52" s="27" t="s">
        <v>244</v>
      </c>
      <c r="K52" s="45"/>
      <c r="L52" s="144" t="s">
        <v>244</v>
      </c>
      <c r="M52" s="145" t="s">
        <v>264</v>
      </c>
      <c r="N52" s="146">
        <v>8282</v>
      </c>
      <c r="O52" s="204"/>
      <c r="P52" s="205" t="s">
        <v>244</v>
      </c>
      <c r="Q52" s="203"/>
      <c r="R52" s="206" t="s">
        <v>244</v>
      </c>
      <c r="S52" s="207"/>
      <c r="T52" s="201" t="s">
        <v>244</v>
      </c>
      <c r="U52" s="202" t="s">
        <v>369</v>
      </c>
      <c r="V52" s="208">
        <v>4500</v>
      </c>
      <c r="W52" s="204"/>
      <c r="X52" s="209" t="s">
        <v>244</v>
      </c>
      <c r="Y52" s="203"/>
      <c r="Z52" s="210" t="s">
        <v>244</v>
      </c>
      <c r="AA52" s="207"/>
      <c r="AB52" s="211" t="s">
        <v>244</v>
      </c>
      <c r="AC52" s="202" t="s">
        <v>356</v>
      </c>
      <c r="AD52" s="212">
        <v>18200</v>
      </c>
      <c r="AE52" s="213" t="s">
        <v>264</v>
      </c>
      <c r="AF52" s="214">
        <v>3272.8</v>
      </c>
      <c r="AG52" s="182">
        <f t="shared" si="8"/>
        <v>8534.5600000000013</v>
      </c>
      <c r="AH52" s="181">
        <f t="shared" si="1"/>
        <v>9388.0160000000014</v>
      </c>
      <c r="AI52" s="127">
        <f t="shared" si="9"/>
        <v>7681.1040000000012</v>
      </c>
    </row>
    <row r="53" spans="1:35" ht="17.25" thickTop="1" thickBot="1" x14ac:dyDescent="0.3">
      <c r="A53" s="33">
        <v>43</v>
      </c>
      <c r="B53" s="45" t="s">
        <v>7</v>
      </c>
      <c r="C53" s="303" t="s">
        <v>5</v>
      </c>
      <c r="D53" s="304"/>
      <c r="E53" s="229">
        <v>50</v>
      </c>
      <c r="F53" s="229">
        <v>100</v>
      </c>
      <c r="G53" s="45" t="s">
        <v>326</v>
      </c>
      <c r="H53" s="144">
        <v>7000</v>
      </c>
      <c r="I53" s="142"/>
      <c r="J53" s="27" t="s">
        <v>244</v>
      </c>
      <c r="K53" s="45"/>
      <c r="L53" s="144" t="s">
        <v>244</v>
      </c>
      <c r="M53" s="145" t="s">
        <v>264</v>
      </c>
      <c r="N53" s="146">
        <v>5400</v>
      </c>
      <c r="O53" s="204"/>
      <c r="P53" s="205" t="s">
        <v>244</v>
      </c>
      <c r="Q53" s="203"/>
      <c r="R53" s="206" t="s">
        <v>244</v>
      </c>
      <c r="S53" s="207"/>
      <c r="T53" s="201" t="s">
        <v>244</v>
      </c>
      <c r="U53" s="202" t="s">
        <v>369</v>
      </c>
      <c r="V53" s="208">
        <v>4380</v>
      </c>
      <c r="W53" s="204"/>
      <c r="X53" s="209" t="s">
        <v>244</v>
      </c>
      <c r="Y53" s="203"/>
      <c r="Z53" s="210" t="s">
        <v>244</v>
      </c>
      <c r="AA53" s="207"/>
      <c r="AB53" s="211" t="s">
        <v>244</v>
      </c>
      <c r="AC53" s="202" t="s">
        <v>356</v>
      </c>
      <c r="AD53" s="212">
        <v>14600</v>
      </c>
      <c r="AE53" s="213" t="s">
        <v>264</v>
      </c>
      <c r="AF53" s="214">
        <v>1184.8</v>
      </c>
      <c r="AG53" s="182">
        <f t="shared" si="8"/>
        <v>6512.96</v>
      </c>
      <c r="AH53" s="181">
        <f t="shared" si="1"/>
        <v>7164.2560000000003</v>
      </c>
      <c r="AI53" s="127">
        <f t="shared" si="9"/>
        <v>5861.6639999999998</v>
      </c>
    </row>
    <row r="54" spans="1:35" ht="17.25" thickTop="1" thickBot="1" x14ac:dyDescent="0.3">
      <c r="A54" s="33">
        <v>44</v>
      </c>
      <c r="B54" s="45" t="s">
        <v>8</v>
      </c>
      <c r="C54" s="303" t="s">
        <v>5</v>
      </c>
      <c r="D54" s="304"/>
      <c r="E54" s="229">
        <v>50</v>
      </c>
      <c r="F54" s="229">
        <v>100</v>
      </c>
      <c r="G54" s="45" t="s">
        <v>326</v>
      </c>
      <c r="H54" s="144">
        <v>4623</v>
      </c>
      <c r="I54" s="142"/>
      <c r="J54" s="27" t="s">
        <v>244</v>
      </c>
      <c r="K54" s="45"/>
      <c r="L54" s="144" t="s">
        <v>244</v>
      </c>
      <c r="M54" s="145" t="s">
        <v>264</v>
      </c>
      <c r="N54" s="146">
        <v>3098</v>
      </c>
      <c r="O54" s="204"/>
      <c r="P54" s="205" t="s">
        <v>244</v>
      </c>
      <c r="Q54" s="203"/>
      <c r="R54" s="206" t="s">
        <v>244</v>
      </c>
      <c r="S54" s="207"/>
      <c r="T54" s="201" t="s">
        <v>244</v>
      </c>
      <c r="U54" s="202" t="s">
        <v>369</v>
      </c>
      <c r="V54" s="208">
        <v>435</v>
      </c>
      <c r="W54" s="204"/>
      <c r="X54" s="209" t="s">
        <v>244</v>
      </c>
      <c r="Y54" s="203"/>
      <c r="Z54" s="210" t="s">
        <v>244</v>
      </c>
      <c r="AA54" s="207"/>
      <c r="AB54" s="211" t="s">
        <v>244</v>
      </c>
      <c r="AC54" s="202" t="s">
        <v>356</v>
      </c>
      <c r="AD54" s="212">
        <v>6900</v>
      </c>
      <c r="AE54" s="213" t="s">
        <v>264</v>
      </c>
      <c r="AF54" s="214">
        <v>745.6</v>
      </c>
      <c r="AG54" s="182">
        <f t="shared" si="8"/>
        <v>3160.32</v>
      </c>
      <c r="AH54" s="181">
        <f t="shared" si="1"/>
        <v>3476.3520000000003</v>
      </c>
      <c r="AI54" s="127">
        <f t="shared" si="9"/>
        <v>2844.288</v>
      </c>
    </row>
    <row r="55" spans="1:35" ht="17.25" thickTop="1" thickBot="1" x14ac:dyDescent="0.3">
      <c r="A55" s="33">
        <v>45</v>
      </c>
      <c r="B55" s="45" t="s">
        <v>13</v>
      </c>
      <c r="C55" s="303" t="s">
        <v>5</v>
      </c>
      <c r="D55" s="304"/>
      <c r="E55" s="229">
        <v>50</v>
      </c>
      <c r="F55" s="229">
        <v>100</v>
      </c>
      <c r="G55" s="45" t="s">
        <v>326</v>
      </c>
      <c r="H55" s="144">
        <v>3057</v>
      </c>
      <c r="I55" s="142"/>
      <c r="J55" s="27" t="s">
        <v>244</v>
      </c>
      <c r="K55" s="45"/>
      <c r="L55" s="144" t="s">
        <v>244</v>
      </c>
      <c r="M55" s="145" t="s">
        <v>264</v>
      </c>
      <c r="N55" s="146">
        <v>2474</v>
      </c>
      <c r="O55" s="204"/>
      <c r="P55" s="205" t="s">
        <v>244</v>
      </c>
      <c r="Q55" s="203"/>
      <c r="R55" s="206" t="s">
        <v>244</v>
      </c>
      <c r="S55" s="207"/>
      <c r="T55" s="201" t="s">
        <v>244</v>
      </c>
      <c r="U55" s="202" t="s">
        <v>369</v>
      </c>
      <c r="V55" s="208">
        <v>426</v>
      </c>
      <c r="W55" s="204"/>
      <c r="X55" s="209" t="s">
        <v>244</v>
      </c>
      <c r="Y55" s="203"/>
      <c r="Z55" s="210" t="s">
        <v>244</v>
      </c>
      <c r="AA55" s="207"/>
      <c r="AB55" s="211" t="s">
        <v>244</v>
      </c>
      <c r="AC55" s="202" t="s">
        <v>356</v>
      </c>
      <c r="AD55" s="212">
        <v>3525</v>
      </c>
      <c r="AE55" s="213" t="s">
        <v>264</v>
      </c>
      <c r="AF55" s="214">
        <v>476</v>
      </c>
      <c r="AG55" s="182">
        <f t="shared" si="8"/>
        <v>1991.6</v>
      </c>
      <c r="AH55" s="181">
        <f t="shared" si="1"/>
        <v>2190.7600000000002</v>
      </c>
      <c r="AI55" s="127">
        <f t="shared" si="9"/>
        <v>1792.44</v>
      </c>
    </row>
    <row r="56" spans="1:35" ht="17.25" thickTop="1" thickBot="1" x14ac:dyDescent="0.3">
      <c r="A56" s="33">
        <v>46</v>
      </c>
      <c r="B56" s="45" t="s">
        <v>10</v>
      </c>
      <c r="C56" s="303" t="s">
        <v>5</v>
      </c>
      <c r="D56" s="304"/>
      <c r="E56" s="229">
        <v>50</v>
      </c>
      <c r="F56" s="229">
        <v>100</v>
      </c>
      <c r="G56" s="45" t="s">
        <v>326</v>
      </c>
      <c r="H56" s="144">
        <v>1895</v>
      </c>
      <c r="I56" s="142"/>
      <c r="J56" s="27" t="s">
        <v>244</v>
      </c>
      <c r="K56" s="45"/>
      <c r="L56" s="144" t="s">
        <v>244</v>
      </c>
      <c r="M56" s="145" t="s">
        <v>264</v>
      </c>
      <c r="N56" s="146">
        <v>1130</v>
      </c>
      <c r="O56" s="204"/>
      <c r="P56" s="205" t="s">
        <v>244</v>
      </c>
      <c r="Q56" s="203"/>
      <c r="R56" s="206" t="s">
        <v>244</v>
      </c>
      <c r="S56" s="207"/>
      <c r="T56" s="201" t="s">
        <v>244</v>
      </c>
      <c r="U56" s="202" t="s">
        <v>369</v>
      </c>
      <c r="V56" s="208">
        <v>410</v>
      </c>
      <c r="W56" s="204"/>
      <c r="X56" s="209" t="s">
        <v>244</v>
      </c>
      <c r="Y56" s="203"/>
      <c r="Z56" s="210" t="s">
        <v>244</v>
      </c>
      <c r="AA56" s="207"/>
      <c r="AB56" s="211" t="s">
        <v>244</v>
      </c>
      <c r="AC56" s="202" t="s">
        <v>356</v>
      </c>
      <c r="AD56" s="212">
        <v>2725</v>
      </c>
      <c r="AE56" s="213" t="s">
        <v>264</v>
      </c>
      <c r="AF56" s="214">
        <v>212.8</v>
      </c>
      <c r="AG56" s="182">
        <f t="shared" si="8"/>
        <v>1274.56</v>
      </c>
      <c r="AH56" s="181">
        <f t="shared" si="1"/>
        <v>1402.0160000000001</v>
      </c>
      <c r="AI56" s="127">
        <f t="shared" si="9"/>
        <v>1147.104</v>
      </c>
    </row>
    <row r="57" spans="1:35" ht="17.25" thickTop="1" thickBot="1" x14ac:dyDescent="0.3">
      <c r="A57" s="33">
        <v>47</v>
      </c>
      <c r="B57" s="45" t="s">
        <v>11</v>
      </c>
      <c r="C57" s="303" t="s">
        <v>5</v>
      </c>
      <c r="D57" s="304"/>
      <c r="E57" s="229">
        <v>50</v>
      </c>
      <c r="F57" s="229">
        <v>100</v>
      </c>
      <c r="G57" s="45" t="s">
        <v>326</v>
      </c>
      <c r="H57" s="144">
        <v>1125</v>
      </c>
      <c r="I57" s="142"/>
      <c r="J57" s="27" t="s">
        <v>244</v>
      </c>
      <c r="K57" s="45"/>
      <c r="L57" s="144" t="s">
        <v>244</v>
      </c>
      <c r="M57" s="145" t="s">
        <v>264</v>
      </c>
      <c r="N57" s="146">
        <v>620</v>
      </c>
      <c r="O57" s="204"/>
      <c r="P57" s="205" t="s">
        <v>244</v>
      </c>
      <c r="Q57" s="203"/>
      <c r="R57" s="206" t="s">
        <v>244</v>
      </c>
      <c r="S57" s="207"/>
      <c r="T57" s="201" t="s">
        <v>244</v>
      </c>
      <c r="U57" s="202" t="s">
        <v>369</v>
      </c>
      <c r="V57" s="208">
        <v>396</v>
      </c>
      <c r="W57" s="204"/>
      <c r="X57" s="209" t="s">
        <v>244</v>
      </c>
      <c r="Y57" s="203"/>
      <c r="Z57" s="210" t="s">
        <v>244</v>
      </c>
      <c r="AA57" s="207"/>
      <c r="AB57" s="211" t="s">
        <v>244</v>
      </c>
      <c r="AC57" s="202" t="s">
        <v>356</v>
      </c>
      <c r="AD57" s="212">
        <v>1800</v>
      </c>
      <c r="AE57" s="213" t="s">
        <v>264</v>
      </c>
      <c r="AF57" s="214">
        <v>143.19999999999999</v>
      </c>
      <c r="AG57" s="182">
        <f t="shared" si="8"/>
        <v>816.83999999999992</v>
      </c>
      <c r="AH57" s="181">
        <f t="shared" si="1"/>
        <v>898.524</v>
      </c>
      <c r="AI57" s="127">
        <f t="shared" si="9"/>
        <v>735.15599999999995</v>
      </c>
    </row>
    <row r="58" spans="1:35" ht="17.25" thickTop="1" thickBot="1" x14ac:dyDescent="0.3">
      <c r="A58" s="33">
        <v>48</v>
      </c>
      <c r="B58" s="45" t="s">
        <v>12</v>
      </c>
      <c r="C58" s="303" t="s">
        <v>5</v>
      </c>
      <c r="D58" s="304"/>
      <c r="E58" s="229">
        <v>50</v>
      </c>
      <c r="F58" s="229">
        <v>100</v>
      </c>
      <c r="G58" s="45" t="s">
        <v>326</v>
      </c>
      <c r="H58" s="144">
        <v>637</v>
      </c>
      <c r="I58" s="142"/>
      <c r="J58" s="27" t="s">
        <v>244</v>
      </c>
      <c r="K58" s="45"/>
      <c r="L58" s="144" t="s">
        <v>244</v>
      </c>
      <c r="M58" s="145"/>
      <c r="N58" s="146" t="s">
        <v>244</v>
      </c>
      <c r="O58" s="204"/>
      <c r="P58" s="205" t="s">
        <v>244</v>
      </c>
      <c r="Q58" s="203"/>
      <c r="R58" s="206" t="s">
        <v>244</v>
      </c>
      <c r="S58" s="207"/>
      <c r="T58" s="201" t="s">
        <v>244</v>
      </c>
      <c r="U58" s="202" t="s">
        <v>369</v>
      </c>
      <c r="V58" s="208">
        <v>368</v>
      </c>
      <c r="W58" s="204"/>
      <c r="X58" s="209" t="s">
        <v>244</v>
      </c>
      <c r="Y58" s="203"/>
      <c r="Z58" s="210" t="s">
        <v>244</v>
      </c>
      <c r="AA58" s="207"/>
      <c r="AB58" s="211" t="s">
        <v>244</v>
      </c>
      <c r="AC58" s="202" t="s">
        <v>356</v>
      </c>
      <c r="AD58" s="212">
        <v>1600</v>
      </c>
      <c r="AE58" s="213" t="s">
        <v>264</v>
      </c>
      <c r="AF58" s="214">
        <v>85</v>
      </c>
      <c r="AG58" s="182">
        <f t="shared" si="8"/>
        <v>672.5</v>
      </c>
      <c r="AH58" s="181">
        <f t="shared" si="1"/>
        <v>739.75000000000011</v>
      </c>
      <c r="AI58" s="127">
        <f t="shared" si="9"/>
        <v>605.25</v>
      </c>
    </row>
    <row r="59" spans="1:35" ht="36" customHeight="1" thickBot="1" x14ac:dyDescent="0.3">
      <c r="A59" s="334" t="s">
        <v>14</v>
      </c>
      <c r="B59" s="342" t="s">
        <v>237</v>
      </c>
      <c r="C59" s="367"/>
      <c r="D59" s="367"/>
      <c r="E59" s="230" t="s">
        <v>386</v>
      </c>
      <c r="F59" s="230" t="s">
        <v>387</v>
      </c>
      <c r="G59" s="305" t="s">
        <v>2</v>
      </c>
      <c r="H59" s="326" t="s">
        <v>3</v>
      </c>
      <c r="I59" s="328" t="s">
        <v>2</v>
      </c>
      <c r="J59" s="330" t="s">
        <v>3</v>
      </c>
      <c r="K59" s="305" t="s">
        <v>2</v>
      </c>
      <c r="L59" s="332" t="s">
        <v>3</v>
      </c>
      <c r="M59" s="323" t="s">
        <v>269</v>
      </c>
      <c r="N59" s="324" t="s">
        <v>3</v>
      </c>
      <c r="O59" s="384" t="s">
        <v>2</v>
      </c>
      <c r="P59" s="359" t="s">
        <v>3</v>
      </c>
      <c r="Q59" s="378" t="s">
        <v>2</v>
      </c>
      <c r="R59" s="354" t="s">
        <v>3</v>
      </c>
      <c r="S59" s="378" t="s">
        <v>2</v>
      </c>
      <c r="T59" s="354" t="s">
        <v>3</v>
      </c>
      <c r="U59" s="378" t="s">
        <v>2</v>
      </c>
      <c r="V59" s="354" t="s">
        <v>3</v>
      </c>
      <c r="W59" s="378" t="s">
        <v>2</v>
      </c>
      <c r="X59" s="354" t="s">
        <v>3</v>
      </c>
      <c r="Y59" s="378" t="s">
        <v>2</v>
      </c>
      <c r="Z59" s="354" t="s">
        <v>3</v>
      </c>
      <c r="AA59" s="378" t="s">
        <v>2</v>
      </c>
      <c r="AB59" s="354" t="s">
        <v>3</v>
      </c>
      <c r="AC59" s="378" t="s">
        <v>2</v>
      </c>
      <c r="AD59" s="354" t="s">
        <v>3</v>
      </c>
      <c r="AE59" s="378" t="s">
        <v>2</v>
      </c>
      <c r="AF59" s="354" t="s">
        <v>3</v>
      </c>
      <c r="AH59" s="127"/>
    </row>
    <row r="60" spans="1:35" ht="14.25" customHeight="1" thickBot="1" x14ac:dyDescent="0.3">
      <c r="A60" s="335"/>
      <c r="B60" s="356" t="s">
        <v>382</v>
      </c>
      <c r="C60" s="357"/>
      <c r="D60" s="357"/>
      <c r="E60" s="251"/>
      <c r="F60" s="252"/>
      <c r="G60" s="306"/>
      <c r="H60" s="327"/>
      <c r="I60" s="329"/>
      <c r="J60" s="331"/>
      <c r="K60" s="306"/>
      <c r="L60" s="333"/>
      <c r="M60" s="323"/>
      <c r="N60" s="324"/>
      <c r="O60" s="385"/>
      <c r="P60" s="360"/>
      <c r="Q60" s="379"/>
      <c r="R60" s="355"/>
      <c r="S60" s="379"/>
      <c r="T60" s="355"/>
      <c r="U60" s="379"/>
      <c r="V60" s="355"/>
      <c r="W60" s="379"/>
      <c r="X60" s="355"/>
      <c r="Y60" s="379"/>
      <c r="Z60" s="355"/>
      <c r="AA60" s="379"/>
      <c r="AB60" s="355"/>
      <c r="AC60" s="379"/>
      <c r="AD60" s="355"/>
      <c r="AE60" s="379"/>
      <c r="AF60" s="355"/>
      <c r="AH60" s="127"/>
    </row>
    <row r="61" spans="1:35" ht="17.25" thickTop="1" thickBot="1" x14ac:dyDescent="0.3">
      <c r="A61" s="33">
        <v>49</v>
      </c>
      <c r="B61" s="45" t="s">
        <v>4</v>
      </c>
      <c r="C61" s="303" t="s">
        <v>5</v>
      </c>
      <c r="D61" s="304"/>
      <c r="E61" s="229">
        <v>50</v>
      </c>
      <c r="F61" s="229">
        <v>100</v>
      </c>
      <c r="G61" s="45" t="s">
        <v>326</v>
      </c>
      <c r="H61" s="144">
        <v>8637</v>
      </c>
      <c r="I61" s="142"/>
      <c r="J61" s="27" t="s">
        <v>244</v>
      </c>
      <c r="K61" s="45"/>
      <c r="L61" s="144" t="s">
        <v>244</v>
      </c>
      <c r="M61" s="145"/>
      <c r="N61" s="146" t="s">
        <v>244</v>
      </c>
      <c r="O61" s="204"/>
      <c r="P61" s="253" t="s">
        <v>244</v>
      </c>
      <c r="Q61" s="203"/>
      <c r="R61" s="206" t="s">
        <v>244</v>
      </c>
      <c r="S61" s="207"/>
      <c r="T61" s="201" t="s">
        <v>244</v>
      </c>
      <c r="U61" s="254" t="s">
        <v>369</v>
      </c>
      <c r="V61" s="255">
        <v>4860</v>
      </c>
      <c r="W61" s="204"/>
      <c r="X61" s="256" t="s">
        <v>244</v>
      </c>
      <c r="Y61" s="203"/>
      <c r="Z61" s="210" t="s">
        <v>244</v>
      </c>
      <c r="AA61" s="207"/>
      <c r="AB61" s="211" t="s">
        <v>244</v>
      </c>
      <c r="AC61" s="254" t="s">
        <v>356</v>
      </c>
      <c r="AD61" s="214">
        <v>24200</v>
      </c>
      <c r="AE61" s="213" t="s">
        <v>264</v>
      </c>
      <c r="AF61" s="214">
        <v>7956</v>
      </c>
      <c r="AG61" s="182">
        <f t="shared" ref="AG61:AG68" si="10">AVERAGE(AF61,AD61,AB61,Z61,X61,V61,T61,R61,P61,N61,L61,J61,H61)</f>
        <v>11413.25</v>
      </c>
      <c r="AH61" s="181">
        <f t="shared" si="1"/>
        <v>12554.575000000001</v>
      </c>
      <c r="AI61" s="127">
        <f t="shared" ref="AI61:AI68" si="11">AG61*0.9</f>
        <v>10271.925000000001</v>
      </c>
    </row>
    <row r="62" spans="1:35" ht="17.25" thickTop="1" thickBot="1" x14ac:dyDescent="0.3">
      <c r="A62" s="33">
        <v>50</v>
      </c>
      <c r="B62" s="45" t="s">
        <v>6</v>
      </c>
      <c r="C62" s="303" t="s">
        <v>5</v>
      </c>
      <c r="D62" s="304"/>
      <c r="E62" s="229">
        <v>50</v>
      </c>
      <c r="F62" s="229">
        <v>100</v>
      </c>
      <c r="G62" s="45" t="s">
        <v>326</v>
      </c>
      <c r="H62" s="144">
        <v>7900</v>
      </c>
      <c r="I62" s="142"/>
      <c r="J62" s="27" t="s">
        <v>244</v>
      </c>
      <c r="K62" s="45"/>
      <c r="L62" s="144" t="s">
        <v>244</v>
      </c>
      <c r="M62" s="145" t="s">
        <v>268</v>
      </c>
      <c r="N62" s="146">
        <v>7286</v>
      </c>
      <c r="O62" s="204"/>
      <c r="P62" s="205" t="s">
        <v>244</v>
      </c>
      <c r="Q62" s="203"/>
      <c r="R62" s="206" t="s">
        <v>244</v>
      </c>
      <c r="S62" s="207"/>
      <c r="T62" s="201" t="s">
        <v>244</v>
      </c>
      <c r="U62" s="202" t="s">
        <v>369</v>
      </c>
      <c r="V62" s="208">
        <v>4750</v>
      </c>
      <c r="W62" s="204"/>
      <c r="X62" s="209" t="s">
        <v>244</v>
      </c>
      <c r="Y62" s="203"/>
      <c r="Z62" s="210" t="s">
        <v>244</v>
      </c>
      <c r="AA62" s="207"/>
      <c r="AB62" s="211" t="s">
        <v>244</v>
      </c>
      <c r="AC62" s="202" t="s">
        <v>356</v>
      </c>
      <c r="AD62" s="212">
        <v>18200</v>
      </c>
      <c r="AE62" s="213" t="s">
        <v>264</v>
      </c>
      <c r="AF62" s="214">
        <v>2956</v>
      </c>
      <c r="AG62" s="182">
        <f t="shared" si="10"/>
        <v>8218.4</v>
      </c>
      <c r="AH62" s="181">
        <f t="shared" si="1"/>
        <v>9040.24</v>
      </c>
      <c r="AI62" s="127">
        <f t="shared" si="11"/>
        <v>7396.5599999999995</v>
      </c>
    </row>
    <row r="63" spans="1:35" ht="17.25" thickTop="1" thickBot="1" x14ac:dyDescent="0.3">
      <c r="A63" s="33">
        <v>51</v>
      </c>
      <c r="B63" s="45" t="s">
        <v>7</v>
      </c>
      <c r="C63" s="303" t="s">
        <v>5</v>
      </c>
      <c r="D63" s="304"/>
      <c r="E63" s="229">
        <v>50</v>
      </c>
      <c r="F63" s="229">
        <v>100</v>
      </c>
      <c r="G63" s="45" t="s">
        <v>326</v>
      </c>
      <c r="H63" s="144">
        <v>6060</v>
      </c>
      <c r="I63" s="142"/>
      <c r="J63" s="27" t="s">
        <v>244</v>
      </c>
      <c r="K63" s="45"/>
      <c r="L63" s="144" t="s">
        <v>244</v>
      </c>
      <c r="M63" s="145" t="s">
        <v>268</v>
      </c>
      <c r="N63" s="146">
        <v>4400</v>
      </c>
      <c r="O63" s="204"/>
      <c r="P63" s="205" t="s">
        <v>244</v>
      </c>
      <c r="Q63" s="203"/>
      <c r="R63" s="206" t="s">
        <v>244</v>
      </c>
      <c r="S63" s="207"/>
      <c r="T63" s="201" t="s">
        <v>244</v>
      </c>
      <c r="U63" s="202" t="s">
        <v>369</v>
      </c>
      <c r="V63" s="208">
        <v>468</v>
      </c>
      <c r="W63" s="204"/>
      <c r="X63" s="209" t="s">
        <v>244</v>
      </c>
      <c r="Y63" s="203"/>
      <c r="Z63" s="210" t="s">
        <v>244</v>
      </c>
      <c r="AA63" s="207"/>
      <c r="AB63" s="211" t="s">
        <v>244</v>
      </c>
      <c r="AC63" s="202" t="s">
        <v>356</v>
      </c>
      <c r="AD63" s="212">
        <v>14600</v>
      </c>
      <c r="AE63" s="213" t="s">
        <v>264</v>
      </c>
      <c r="AF63" s="214">
        <v>1143.2</v>
      </c>
      <c r="AG63" s="182">
        <f t="shared" si="10"/>
        <v>5334.24</v>
      </c>
      <c r="AH63" s="181">
        <f t="shared" si="1"/>
        <v>5867.6640000000007</v>
      </c>
      <c r="AI63" s="127">
        <f t="shared" si="11"/>
        <v>4800.8159999999998</v>
      </c>
    </row>
    <row r="64" spans="1:35" ht="17.25" thickTop="1" thickBot="1" x14ac:dyDescent="0.3">
      <c r="A64" s="33">
        <v>52</v>
      </c>
      <c r="B64" s="45" t="s">
        <v>8</v>
      </c>
      <c r="C64" s="303" t="s">
        <v>5</v>
      </c>
      <c r="D64" s="304"/>
      <c r="E64" s="229">
        <v>50</v>
      </c>
      <c r="F64" s="229">
        <v>100</v>
      </c>
      <c r="G64" s="45" t="s">
        <v>326</v>
      </c>
      <c r="H64" s="144">
        <v>4900</v>
      </c>
      <c r="I64" s="142"/>
      <c r="J64" s="27" t="s">
        <v>244</v>
      </c>
      <c r="K64" s="45"/>
      <c r="L64" s="144" t="s">
        <v>244</v>
      </c>
      <c r="M64" s="145" t="s">
        <v>268</v>
      </c>
      <c r="N64" s="146">
        <v>2790</v>
      </c>
      <c r="O64" s="204"/>
      <c r="P64" s="205" t="s">
        <v>244</v>
      </c>
      <c r="Q64" s="203"/>
      <c r="R64" s="206" t="s">
        <v>244</v>
      </c>
      <c r="S64" s="207"/>
      <c r="T64" s="201" t="s">
        <v>244</v>
      </c>
      <c r="U64" s="202" t="s">
        <v>369</v>
      </c>
      <c r="V64" s="208">
        <v>458</v>
      </c>
      <c r="W64" s="204"/>
      <c r="X64" s="209" t="s">
        <v>244</v>
      </c>
      <c r="Y64" s="203"/>
      <c r="Z64" s="210" t="s">
        <v>244</v>
      </c>
      <c r="AA64" s="207"/>
      <c r="AB64" s="211" t="s">
        <v>244</v>
      </c>
      <c r="AC64" s="202" t="s">
        <v>356</v>
      </c>
      <c r="AD64" s="212">
        <v>6900</v>
      </c>
      <c r="AE64" s="213" t="s">
        <v>264</v>
      </c>
      <c r="AF64" s="214">
        <v>717.6</v>
      </c>
      <c r="AG64" s="182">
        <f t="shared" si="10"/>
        <v>3153.12</v>
      </c>
      <c r="AH64" s="181">
        <f t="shared" si="1"/>
        <v>3468.4320000000002</v>
      </c>
      <c r="AI64" s="127">
        <f t="shared" si="11"/>
        <v>2837.808</v>
      </c>
    </row>
    <row r="65" spans="1:650" ht="17.25" thickTop="1" thickBot="1" x14ac:dyDescent="0.3">
      <c r="A65" s="33">
        <v>53</v>
      </c>
      <c r="B65" s="45" t="s">
        <v>13</v>
      </c>
      <c r="C65" s="303" t="s">
        <v>5</v>
      </c>
      <c r="D65" s="304"/>
      <c r="E65" s="229">
        <v>50</v>
      </c>
      <c r="F65" s="229">
        <v>100</v>
      </c>
      <c r="G65" s="45" t="s">
        <v>326</v>
      </c>
      <c r="H65" s="144">
        <v>3310</v>
      </c>
      <c r="I65" s="142"/>
      <c r="J65" s="27" t="s">
        <v>244</v>
      </c>
      <c r="K65" s="45"/>
      <c r="L65" s="144" t="s">
        <v>244</v>
      </c>
      <c r="M65" s="145" t="s">
        <v>268</v>
      </c>
      <c r="N65" s="146">
        <v>1788</v>
      </c>
      <c r="O65" s="204"/>
      <c r="P65" s="205" t="s">
        <v>244</v>
      </c>
      <c r="Q65" s="203"/>
      <c r="R65" s="206" t="s">
        <v>244</v>
      </c>
      <c r="S65" s="207"/>
      <c r="T65" s="201" t="s">
        <v>244</v>
      </c>
      <c r="U65" s="202" t="s">
        <v>369</v>
      </c>
      <c r="V65" s="208">
        <v>458</v>
      </c>
      <c r="W65" s="204"/>
      <c r="X65" s="209" t="s">
        <v>244</v>
      </c>
      <c r="Y65" s="203"/>
      <c r="Z65" s="210" t="s">
        <v>244</v>
      </c>
      <c r="AA65" s="207"/>
      <c r="AB65" s="211" t="s">
        <v>244</v>
      </c>
      <c r="AC65" s="202" t="s">
        <v>356</v>
      </c>
      <c r="AD65" s="212">
        <v>3525</v>
      </c>
      <c r="AE65" s="213" t="s">
        <v>264</v>
      </c>
      <c r="AF65" s="214">
        <v>427.2</v>
      </c>
      <c r="AG65" s="182">
        <f t="shared" si="10"/>
        <v>1901.64</v>
      </c>
      <c r="AH65" s="181">
        <f t="shared" si="1"/>
        <v>2091.8040000000001</v>
      </c>
      <c r="AI65" s="127">
        <f t="shared" si="11"/>
        <v>1711.4760000000001</v>
      </c>
    </row>
    <row r="66" spans="1:650" ht="17.25" thickTop="1" thickBot="1" x14ac:dyDescent="0.3">
      <c r="A66" s="33">
        <v>54</v>
      </c>
      <c r="B66" s="45" t="s">
        <v>10</v>
      </c>
      <c r="C66" s="303" t="s">
        <v>5</v>
      </c>
      <c r="D66" s="304"/>
      <c r="E66" s="229">
        <v>50</v>
      </c>
      <c r="F66" s="229">
        <v>100</v>
      </c>
      <c r="G66" s="45" t="s">
        <v>326</v>
      </c>
      <c r="H66" s="144">
        <v>2200</v>
      </c>
      <c r="I66" s="142"/>
      <c r="J66" s="27" t="s">
        <v>244</v>
      </c>
      <c r="K66" s="45"/>
      <c r="L66" s="144" t="s">
        <v>244</v>
      </c>
      <c r="M66" s="145" t="s">
        <v>268</v>
      </c>
      <c r="N66" s="146">
        <v>932</v>
      </c>
      <c r="O66" s="204"/>
      <c r="P66" s="205" t="s">
        <v>244</v>
      </c>
      <c r="Q66" s="203"/>
      <c r="R66" s="206" t="s">
        <v>244</v>
      </c>
      <c r="S66" s="207"/>
      <c r="T66" s="201" t="s">
        <v>244</v>
      </c>
      <c r="U66" s="202" t="s">
        <v>369</v>
      </c>
      <c r="V66" s="208">
        <v>650</v>
      </c>
      <c r="W66" s="204"/>
      <c r="X66" s="209" t="s">
        <v>244</v>
      </c>
      <c r="Y66" s="203"/>
      <c r="Z66" s="210" t="s">
        <v>244</v>
      </c>
      <c r="AA66" s="207"/>
      <c r="AB66" s="211" t="s">
        <v>244</v>
      </c>
      <c r="AC66" s="202" t="s">
        <v>356</v>
      </c>
      <c r="AD66" s="212">
        <v>2725</v>
      </c>
      <c r="AE66" s="213" t="s">
        <v>264</v>
      </c>
      <c r="AF66" s="214">
        <v>202.5</v>
      </c>
      <c r="AG66" s="182">
        <f t="shared" si="10"/>
        <v>1341.9</v>
      </c>
      <c r="AH66" s="181">
        <f t="shared" si="1"/>
        <v>1476.0900000000001</v>
      </c>
      <c r="AI66" s="127">
        <f t="shared" si="11"/>
        <v>1207.71</v>
      </c>
    </row>
    <row r="67" spans="1:650" ht="17.25" thickTop="1" thickBot="1" x14ac:dyDescent="0.3">
      <c r="A67" s="33">
        <v>55</v>
      </c>
      <c r="B67" s="45" t="s">
        <v>11</v>
      </c>
      <c r="C67" s="303" t="s">
        <v>5</v>
      </c>
      <c r="D67" s="304"/>
      <c r="E67" s="229">
        <v>50</v>
      </c>
      <c r="F67" s="229">
        <v>100</v>
      </c>
      <c r="G67" s="45" t="s">
        <v>326</v>
      </c>
      <c r="H67" s="144">
        <v>1288</v>
      </c>
      <c r="I67" s="142"/>
      <c r="J67" s="27" t="s">
        <v>244</v>
      </c>
      <c r="K67" s="45"/>
      <c r="L67" s="144" t="s">
        <v>244</v>
      </c>
      <c r="M67" s="145" t="s">
        <v>268</v>
      </c>
      <c r="N67" s="146">
        <v>576</v>
      </c>
      <c r="O67" s="204"/>
      <c r="P67" s="205" t="s">
        <v>244</v>
      </c>
      <c r="Q67" s="203"/>
      <c r="R67" s="206" t="s">
        <v>244</v>
      </c>
      <c r="S67" s="207"/>
      <c r="T67" s="201" t="s">
        <v>244</v>
      </c>
      <c r="U67" s="202" t="s">
        <v>369</v>
      </c>
      <c r="V67" s="208">
        <v>538</v>
      </c>
      <c r="W67" s="204"/>
      <c r="X67" s="209" t="s">
        <v>244</v>
      </c>
      <c r="Y67" s="203"/>
      <c r="Z67" s="210" t="s">
        <v>244</v>
      </c>
      <c r="AA67" s="207"/>
      <c r="AB67" s="211" t="s">
        <v>244</v>
      </c>
      <c r="AC67" s="202" t="s">
        <v>356</v>
      </c>
      <c r="AD67" s="212">
        <v>1800</v>
      </c>
      <c r="AE67" s="213" t="s">
        <v>264</v>
      </c>
      <c r="AF67" s="214">
        <v>134.5</v>
      </c>
      <c r="AG67" s="182">
        <f t="shared" si="10"/>
        <v>867.3</v>
      </c>
      <c r="AH67" s="181">
        <f t="shared" si="1"/>
        <v>954.03</v>
      </c>
      <c r="AI67" s="127">
        <f t="shared" si="11"/>
        <v>780.56999999999994</v>
      </c>
    </row>
    <row r="68" spans="1:650" ht="17.25" thickTop="1" thickBot="1" x14ac:dyDescent="0.3">
      <c r="A68" s="33">
        <v>56</v>
      </c>
      <c r="B68" s="45" t="s">
        <v>12</v>
      </c>
      <c r="C68" s="303" t="s">
        <v>5</v>
      </c>
      <c r="D68" s="304"/>
      <c r="E68" s="229">
        <v>50</v>
      </c>
      <c r="F68" s="229">
        <v>100</v>
      </c>
      <c r="G68" s="45" t="s">
        <v>326</v>
      </c>
      <c r="H68" s="144">
        <v>750</v>
      </c>
      <c r="I68" s="142"/>
      <c r="J68" s="27" t="s">
        <v>244</v>
      </c>
      <c r="K68" s="45"/>
      <c r="L68" s="144" t="s">
        <v>244</v>
      </c>
      <c r="M68" s="145"/>
      <c r="N68" s="146" t="s">
        <v>244</v>
      </c>
      <c r="O68" s="204"/>
      <c r="P68" s="205" t="s">
        <v>244</v>
      </c>
      <c r="Q68" s="203"/>
      <c r="R68" s="206" t="s">
        <v>244</v>
      </c>
      <c r="S68" s="207"/>
      <c r="T68" s="201" t="s">
        <v>244</v>
      </c>
      <c r="U68" s="202" t="s">
        <v>369</v>
      </c>
      <c r="V68" s="208">
        <v>480</v>
      </c>
      <c r="W68" s="204"/>
      <c r="X68" s="209" t="s">
        <v>244</v>
      </c>
      <c r="Y68" s="203"/>
      <c r="Z68" s="210" t="s">
        <v>244</v>
      </c>
      <c r="AA68" s="207"/>
      <c r="AB68" s="211" t="s">
        <v>244</v>
      </c>
      <c r="AC68" s="202" t="s">
        <v>356</v>
      </c>
      <c r="AD68" s="212">
        <v>11600</v>
      </c>
      <c r="AE68" s="213" t="s">
        <v>264</v>
      </c>
      <c r="AF68" s="214">
        <v>80</v>
      </c>
      <c r="AG68" s="182">
        <f t="shared" si="10"/>
        <v>3227.5</v>
      </c>
      <c r="AH68" s="181">
        <f t="shared" si="1"/>
        <v>3550.2500000000005</v>
      </c>
      <c r="AI68" s="127">
        <f t="shared" si="11"/>
        <v>2904.75</v>
      </c>
    </row>
    <row r="69" spans="1:650" ht="36" customHeight="1" thickBot="1" x14ac:dyDescent="0.3">
      <c r="A69" s="334" t="s">
        <v>14</v>
      </c>
      <c r="B69" s="342" t="s">
        <v>238</v>
      </c>
      <c r="C69" s="367"/>
      <c r="D69" s="367"/>
      <c r="E69" s="230" t="s">
        <v>386</v>
      </c>
      <c r="F69" s="230" t="s">
        <v>387</v>
      </c>
      <c r="G69" s="305" t="s">
        <v>2</v>
      </c>
      <c r="H69" s="326" t="s">
        <v>3</v>
      </c>
      <c r="I69" s="328" t="s">
        <v>2</v>
      </c>
      <c r="J69" s="330" t="s">
        <v>3</v>
      </c>
      <c r="K69" s="305" t="s">
        <v>2</v>
      </c>
      <c r="L69" s="332" t="s">
        <v>3</v>
      </c>
      <c r="M69" s="323" t="s">
        <v>269</v>
      </c>
      <c r="N69" s="324" t="s">
        <v>3</v>
      </c>
      <c r="O69" s="384" t="s">
        <v>2</v>
      </c>
      <c r="P69" s="359" t="s">
        <v>3</v>
      </c>
      <c r="Q69" s="378" t="s">
        <v>2</v>
      </c>
      <c r="R69" s="354" t="s">
        <v>3</v>
      </c>
      <c r="S69" s="378" t="s">
        <v>2</v>
      </c>
      <c r="T69" s="354" t="s">
        <v>3</v>
      </c>
      <c r="U69" s="378" t="s">
        <v>2</v>
      </c>
      <c r="V69" s="354" t="s">
        <v>3</v>
      </c>
      <c r="W69" s="352" t="s">
        <v>2</v>
      </c>
      <c r="X69" s="382" t="s">
        <v>3</v>
      </c>
      <c r="Y69" s="352" t="s">
        <v>2</v>
      </c>
      <c r="Z69" s="354" t="s">
        <v>3</v>
      </c>
      <c r="AA69" s="378" t="s">
        <v>2</v>
      </c>
      <c r="AB69" s="354" t="s">
        <v>3</v>
      </c>
      <c r="AC69" s="378" t="s">
        <v>2</v>
      </c>
      <c r="AD69" s="354" t="s">
        <v>3</v>
      </c>
      <c r="AE69" s="378" t="s">
        <v>2</v>
      </c>
      <c r="AF69" s="380" t="s">
        <v>3</v>
      </c>
      <c r="AH69" s="127"/>
    </row>
    <row r="70" spans="1:650" ht="14.25" customHeight="1" thickBot="1" x14ac:dyDescent="0.3">
      <c r="A70" s="335"/>
      <c r="B70" s="356" t="s">
        <v>383</v>
      </c>
      <c r="C70" s="357"/>
      <c r="D70" s="357"/>
      <c r="E70" s="251"/>
      <c r="F70" s="252"/>
      <c r="G70" s="306"/>
      <c r="H70" s="327"/>
      <c r="I70" s="329"/>
      <c r="J70" s="331"/>
      <c r="K70" s="306"/>
      <c r="L70" s="333"/>
      <c r="M70" s="323"/>
      <c r="N70" s="324"/>
      <c r="O70" s="385"/>
      <c r="P70" s="360"/>
      <c r="Q70" s="379"/>
      <c r="R70" s="355"/>
      <c r="S70" s="379"/>
      <c r="T70" s="355"/>
      <c r="U70" s="379"/>
      <c r="V70" s="355"/>
      <c r="W70" s="353"/>
      <c r="X70" s="383"/>
      <c r="Y70" s="353"/>
      <c r="Z70" s="355"/>
      <c r="AA70" s="379"/>
      <c r="AB70" s="355"/>
      <c r="AC70" s="379"/>
      <c r="AD70" s="355"/>
      <c r="AE70" s="379"/>
      <c r="AF70" s="381"/>
      <c r="AH70" s="127"/>
    </row>
    <row r="71" spans="1:650" ht="17.25" thickTop="1" thickBot="1" x14ac:dyDescent="0.3">
      <c r="A71" s="33">
        <v>57</v>
      </c>
      <c r="B71" s="45" t="s">
        <v>4</v>
      </c>
      <c r="C71" s="303" t="s">
        <v>5</v>
      </c>
      <c r="D71" s="304"/>
      <c r="E71" s="229">
        <v>50</v>
      </c>
      <c r="F71" s="229">
        <v>100</v>
      </c>
      <c r="G71" s="45" t="s">
        <v>326</v>
      </c>
      <c r="H71" s="144">
        <v>8637</v>
      </c>
      <c r="I71" s="142"/>
      <c r="J71" s="27" t="s">
        <v>244</v>
      </c>
      <c r="K71" s="45"/>
      <c r="L71" s="144" t="s">
        <v>244</v>
      </c>
      <c r="M71" s="145"/>
      <c r="N71" s="146" t="s">
        <v>244</v>
      </c>
      <c r="O71" s="238"/>
      <c r="P71" s="205" t="s">
        <v>244</v>
      </c>
      <c r="Q71" s="239"/>
      <c r="R71" s="240" t="s">
        <v>244</v>
      </c>
      <c r="S71" s="241"/>
      <c r="T71" s="236" t="s">
        <v>244</v>
      </c>
      <c r="U71" s="202" t="s">
        <v>369</v>
      </c>
      <c r="V71" s="208">
        <v>4860</v>
      </c>
      <c r="W71" s="242"/>
      <c r="X71" s="209" t="s">
        <v>244</v>
      </c>
      <c r="Y71" s="239"/>
      <c r="Z71" s="243" t="s">
        <v>244</v>
      </c>
      <c r="AA71" s="241"/>
      <c r="AB71" s="244" t="s">
        <v>244</v>
      </c>
      <c r="AC71" s="202" t="s">
        <v>356</v>
      </c>
      <c r="AD71" s="212">
        <v>24200</v>
      </c>
      <c r="AE71" s="257" t="s">
        <v>264</v>
      </c>
      <c r="AF71" s="212">
        <v>7956</v>
      </c>
      <c r="AG71" s="182">
        <f t="shared" ref="AG71:AG78" si="12">AVERAGE(AF71,AD71,AB71,Z71,X71,V71,T71,R71,P71,N71,L71,J71,H71)</f>
        <v>11413.25</v>
      </c>
      <c r="AH71" s="181">
        <f t="shared" ref="AH71:AH134" si="13">AG71*1.1</f>
        <v>12554.575000000001</v>
      </c>
      <c r="AI71" s="127">
        <f t="shared" ref="AI71:AI78" si="14">AG71*0.9</f>
        <v>10271.925000000001</v>
      </c>
    </row>
    <row r="72" spans="1:650" ht="17.25" thickTop="1" thickBot="1" x14ac:dyDescent="0.3">
      <c r="A72" s="33">
        <v>58</v>
      </c>
      <c r="B72" s="45" t="s">
        <v>6</v>
      </c>
      <c r="C72" s="303" t="s">
        <v>5</v>
      </c>
      <c r="D72" s="304"/>
      <c r="E72" s="229">
        <v>50</v>
      </c>
      <c r="F72" s="229">
        <v>100</v>
      </c>
      <c r="G72" s="45" t="s">
        <v>326</v>
      </c>
      <c r="H72" s="144">
        <v>7900</v>
      </c>
      <c r="I72" s="142"/>
      <c r="J72" s="27" t="s">
        <v>244</v>
      </c>
      <c r="K72" s="45"/>
      <c r="L72" s="144" t="s">
        <v>244</v>
      </c>
      <c r="M72" s="145" t="s">
        <v>264</v>
      </c>
      <c r="N72" s="146">
        <v>6550</v>
      </c>
      <c r="O72" s="204"/>
      <c r="P72" s="205" t="s">
        <v>244</v>
      </c>
      <c r="Q72" s="203"/>
      <c r="R72" s="206" t="s">
        <v>244</v>
      </c>
      <c r="S72" s="207"/>
      <c r="T72" s="201" t="s">
        <v>244</v>
      </c>
      <c r="U72" s="202" t="s">
        <v>369</v>
      </c>
      <c r="V72" s="208">
        <v>4750</v>
      </c>
      <c r="W72" s="204"/>
      <c r="X72" s="209" t="s">
        <v>244</v>
      </c>
      <c r="Y72" s="203"/>
      <c r="Z72" s="210" t="s">
        <v>244</v>
      </c>
      <c r="AA72" s="207"/>
      <c r="AB72" s="211" t="s">
        <v>244</v>
      </c>
      <c r="AC72" s="202" t="s">
        <v>356</v>
      </c>
      <c r="AD72" s="212">
        <v>18200</v>
      </c>
      <c r="AE72" s="213" t="s">
        <v>264</v>
      </c>
      <c r="AF72" s="214">
        <v>2956</v>
      </c>
      <c r="AG72" s="182">
        <f t="shared" si="12"/>
        <v>8071.2</v>
      </c>
      <c r="AH72" s="181">
        <f t="shared" si="13"/>
        <v>8878.32</v>
      </c>
      <c r="AI72" s="127">
        <f t="shared" si="14"/>
        <v>7264.08</v>
      </c>
    </row>
    <row r="73" spans="1:650" ht="17.25" thickTop="1" thickBot="1" x14ac:dyDescent="0.3">
      <c r="A73" s="33">
        <v>59</v>
      </c>
      <c r="B73" s="45" t="s">
        <v>7</v>
      </c>
      <c r="C73" s="303" t="s">
        <v>5</v>
      </c>
      <c r="D73" s="304"/>
      <c r="E73" s="229">
        <v>50</v>
      </c>
      <c r="F73" s="229">
        <v>100</v>
      </c>
      <c r="G73" s="45" t="s">
        <v>326</v>
      </c>
      <c r="H73" s="144">
        <v>6060</v>
      </c>
      <c r="I73" s="142"/>
      <c r="J73" s="27" t="s">
        <v>244</v>
      </c>
      <c r="K73" s="45"/>
      <c r="L73" s="144" t="s">
        <v>244</v>
      </c>
      <c r="M73" s="145" t="s">
        <v>264</v>
      </c>
      <c r="N73" s="146">
        <v>4288</v>
      </c>
      <c r="O73" s="204"/>
      <c r="P73" s="205" t="s">
        <v>244</v>
      </c>
      <c r="Q73" s="203"/>
      <c r="R73" s="206" t="s">
        <v>244</v>
      </c>
      <c r="S73" s="207"/>
      <c r="T73" s="201" t="s">
        <v>244</v>
      </c>
      <c r="U73" s="202" t="s">
        <v>369</v>
      </c>
      <c r="V73" s="208">
        <v>4680</v>
      </c>
      <c r="W73" s="204"/>
      <c r="X73" s="209" t="s">
        <v>244</v>
      </c>
      <c r="Y73" s="203"/>
      <c r="Z73" s="210" t="s">
        <v>244</v>
      </c>
      <c r="AA73" s="207"/>
      <c r="AB73" s="211" t="s">
        <v>244</v>
      </c>
      <c r="AC73" s="202" t="s">
        <v>356</v>
      </c>
      <c r="AD73" s="212">
        <v>14600</v>
      </c>
      <c r="AE73" s="213" t="s">
        <v>264</v>
      </c>
      <c r="AF73" s="214">
        <v>1143.2</v>
      </c>
      <c r="AG73" s="182">
        <f t="shared" si="12"/>
        <v>6154.24</v>
      </c>
      <c r="AH73" s="181">
        <f t="shared" si="13"/>
        <v>6769.6640000000007</v>
      </c>
      <c r="AI73" s="127">
        <f t="shared" si="14"/>
        <v>5538.8159999999998</v>
      </c>
    </row>
    <row r="74" spans="1:650" ht="17.25" thickTop="1" thickBot="1" x14ac:dyDescent="0.3">
      <c r="A74" s="33">
        <v>60</v>
      </c>
      <c r="B74" s="45" t="s">
        <v>8</v>
      </c>
      <c r="C74" s="303" t="s">
        <v>5</v>
      </c>
      <c r="D74" s="304"/>
      <c r="E74" s="229">
        <v>50</v>
      </c>
      <c r="F74" s="229">
        <v>100</v>
      </c>
      <c r="G74" s="45" t="s">
        <v>326</v>
      </c>
      <c r="H74" s="144">
        <v>4900</v>
      </c>
      <c r="I74" s="142"/>
      <c r="J74" s="27" t="s">
        <v>244</v>
      </c>
      <c r="K74" s="45"/>
      <c r="L74" s="144" t="s">
        <v>244</v>
      </c>
      <c r="M74" s="145" t="s">
        <v>264</v>
      </c>
      <c r="N74" s="146">
        <v>2646</v>
      </c>
      <c r="O74" s="204"/>
      <c r="P74" s="205" t="s">
        <v>244</v>
      </c>
      <c r="Q74" s="203"/>
      <c r="R74" s="206" t="s">
        <v>244</v>
      </c>
      <c r="S74" s="207"/>
      <c r="T74" s="201" t="s">
        <v>244</v>
      </c>
      <c r="U74" s="202" t="s">
        <v>369</v>
      </c>
      <c r="V74" s="208">
        <v>4580</v>
      </c>
      <c r="W74" s="204"/>
      <c r="X74" s="209" t="s">
        <v>244</v>
      </c>
      <c r="Y74" s="203"/>
      <c r="Z74" s="210" t="s">
        <v>244</v>
      </c>
      <c r="AA74" s="207"/>
      <c r="AB74" s="211" t="s">
        <v>244</v>
      </c>
      <c r="AC74" s="202" t="s">
        <v>356</v>
      </c>
      <c r="AD74" s="212">
        <v>6900</v>
      </c>
      <c r="AE74" s="213" t="s">
        <v>264</v>
      </c>
      <c r="AF74" s="214">
        <v>717.6</v>
      </c>
      <c r="AG74" s="182">
        <f t="shared" si="12"/>
        <v>3948.72</v>
      </c>
      <c r="AH74" s="181">
        <f t="shared" si="13"/>
        <v>4343.5920000000006</v>
      </c>
      <c r="AI74" s="127">
        <f t="shared" si="14"/>
        <v>3553.848</v>
      </c>
    </row>
    <row r="75" spans="1:650" ht="17.25" thickTop="1" thickBot="1" x14ac:dyDescent="0.3">
      <c r="A75" s="33">
        <v>61</v>
      </c>
      <c r="B75" s="45" t="s">
        <v>13</v>
      </c>
      <c r="C75" s="303" t="s">
        <v>5</v>
      </c>
      <c r="D75" s="304"/>
      <c r="E75" s="229">
        <v>50</v>
      </c>
      <c r="F75" s="229">
        <v>100</v>
      </c>
      <c r="G75" s="45" t="s">
        <v>326</v>
      </c>
      <c r="H75" s="144">
        <v>3310</v>
      </c>
      <c r="I75" s="142"/>
      <c r="J75" s="27" t="s">
        <v>244</v>
      </c>
      <c r="K75" s="45"/>
      <c r="L75" s="144" t="s">
        <v>244</v>
      </c>
      <c r="M75" s="145" t="s">
        <v>264</v>
      </c>
      <c r="N75" s="146">
        <v>1814</v>
      </c>
      <c r="O75" s="204"/>
      <c r="P75" s="205" t="s">
        <v>244</v>
      </c>
      <c r="Q75" s="203"/>
      <c r="R75" s="206" t="s">
        <v>244</v>
      </c>
      <c r="S75" s="207"/>
      <c r="T75" s="201" t="s">
        <v>244</v>
      </c>
      <c r="U75" s="202" t="s">
        <v>369</v>
      </c>
      <c r="V75" s="208">
        <v>658</v>
      </c>
      <c r="W75" s="204"/>
      <c r="X75" s="209" t="s">
        <v>244</v>
      </c>
      <c r="Y75" s="203"/>
      <c r="Z75" s="210" t="s">
        <v>244</v>
      </c>
      <c r="AA75" s="207"/>
      <c r="AB75" s="211" t="s">
        <v>244</v>
      </c>
      <c r="AC75" s="202" t="s">
        <v>356</v>
      </c>
      <c r="AD75" s="212">
        <v>3525</v>
      </c>
      <c r="AE75" s="213" t="s">
        <v>264</v>
      </c>
      <c r="AF75" s="214">
        <v>427.2</v>
      </c>
      <c r="AG75" s="182">
        <f t="shared" si="12"/>
        <v>1946.8400000000001</v>
      </c>
      <c r="AH75" s="181">
        <f t="shared" si="13"/>
        <v>2141.5240000000003</v>
      </c>
      <c r="AI75" s="127">
        <f t="shared" si="14"/>
        <v>1752.1560000000002</v>
      </c>
    </row>
    <row r="76" spans="1:650" ht="17.25" thickTop="1" thickBot="1" x14ac:dyDescent="0.3">
      <c r="A76" s="33">
        <v>62</v>
      </c>
      <c r="B76" s="45" t="s">
        <v>10</v>
      </c>
      <c r="C76" s="303" t="s">
        <v>5</v>
      </c>
      <c r="D76" s="304"/>
      <c r="E76" s="229">
        <v>50</v>
      </c>
      <c r="F76" s="229">
        <v>100</v>
      </c>
      <c r="G76" s="45" t="s">
        <v>326</v>
      </c>
      <c r="H76" s="144">
        <v>2200</v>
      </c>
      <c r="I76" s="142"/>
      <c r="J76" s="27" t="s">
        <v>244</v>
      </c>
      <c r="K76" s="45"/>
      <c r="L76" s="144" t="s">
        <v>244</v>
      </c>
      <c r="M76" s="145" t="s">
        <v>264</v>
      </c>
      <c r="N76" s="146">
        <v>990</v>
      </c>
      <c r="O76" s="204"/>
      <c r="P76" s="205" t="s">
        <v>244</v>
      </c>
      <c r="Q76" s="203"/>
      <c r="R76" s="206" t="s">
        <v>244</v>
      </c>
      <c r="S76" s="207"/>
      <c r="T76" s="201" t="s">
        <v>244</v>
      </c>
      <c r="U76" s="202" t="s">
        <v>369</v>
      </c>
      <c r="V76" s="208">
        <v>650</v>
      </c>
      <c r="W76" s="204"/>
      <c r="X76" s="209" t="s">
        <v>244</v>
      </c>
      <c r="Y76" s="203"/>
      <c r="Z76" s="210" t="s">
        <v>244</v>
      </c>
      <c r="AA76" s="207"/>
      <c r="AB76" s="211" t="s">
        <v>244</v>
      </c>
      <c r="AC76" s="202" t="s">
        <v>356</v>
      </c>
      <c r="AD76" s="212">
        <v>2725</v>
      </c>
      <c r="AE76" s="213" t="s">
        <v>264</v>
      </c>
      <c r="AF76" s="214">
        <v>202.5</v>
      </c>
      <c r="AG76" s="182">
        <f t="shared" si="12"/>
        <v>1353.5</v>
      </c>
      <c r="AH76" s="181">
        <f t="shared" si="13"/>
        <v>1488.8500000000001</v>
      </c>
      <c r="AI76" s="127">
        <f t="shared" si="14"/>
        <v>1218.1500000000001</v>
      </c>
    </row>
    <row r="77" spans="1:650" ht="17.25" thickTop="1" thickBot="1" x14ac:dyDescent="0.3">
      <c r="A77" s="33">
        <v>63</v>
      </c>
      <c r="B77" s="45" t="s">
        <v>11</v>
      </c>
      <c r="C77" s="303" t="s">
        <v>5</v>
      </c>
      <c r="D77" s="304"/>
      <c r="E77" s="229">
        <v>50</v>
      </c>
      <c r="F77" s="229">
        <v>100</v>
      </c>
      <c r="G77" s="45" t="s">
        <v>326</v>
      </c>
      <c r="H77" s="144">
        <v>1288</v>
      </c>
      <c r="I77" s="142"/>
      <c r="J77" s="27" t="s">
        <v>244</v>
      </c>
      <c r="K77" s="45"/>
      <c r="L77" s="144" t="s">
        <v>244</v>
      </c>
      <c r="M77" s="145" t="s">
        <v>264</v>
      </c>
      <c r="N77" s="146">
        <v>576</v>
      </c>
      <c r="O77" s="204"/>
      <c r="P77" s="205" t="s">
        <v>244</v>
      </c>
      <c r="Q77" s="203"/>
      <c r="R77" s="206" t="s">
        <v>244</v>
      </c>
      <c r="S77" s="207"/>
      <c r="T77" s="201" t="s">
        <v>244</v>
      </c>
      <c r="U77" s="202" t="s">
        <v>369</v>
      </c>
      <c r="V77" s="208">
        <v>638</v>
      </c>
      <c r="W77" s="204"/>
      <c r="X77" s="209" t="s">
        <v>244</v>
      </c>
      <c r="Y77" s="203"/>
      <c r="Z77" s="210" t="s">
        <v>244</v>
      </c>
      <c r="AA77" s="207"/>
      <c r="AB77" s="211" t="s">
        <v>244</v>
      </c>
      <c r="AC77" s="202" t="s">
        <v>356</v>
      </c>
      <c r="AD77" s="212">
        <v>1800</v>
      </c>
      <c r="AE77" s="213" t="s">
        <v>264</v>
      </c>
      <c r="AF77" s="214">
        <v>134.5</v>
      </c>
      <c r="AG77" s="182">
        <f t="shared" si="12"/>
        <v>887.3</v>
      </c>
      <c r="AH77" s="181">
        <f t="shared" si="13"/>
        <v>976.03</v>
      </c>
      <c r="AI77" s="127">
        <f t="shared" si="14"/>
        <v>798.56999999999994</v>
      </c>
    </row>
    <row r="78" spans="1:650" ht="17.25" thickTop="1" thickBot="1" x14ac:dyDescent="0.3">
      <c r="A78" s="33">
        <v>64</v>
      </c>
      <c r="B78" s="45" t="s">
        <v>12</v>
      </c>
      <c r="C78" s="303" t="s">
        <v>5</v>
      </c>
      <c r="D78" s="304"/>
      <c r="E78" s="229">
        <v>50</v>
      </c>
      <c r="F78" s="229">
        <v>100</v>
      </c>
      <c r="G78" s="45" t="s">
        <v>326</v>
      </c>
      <c r="H78" s="144">
        <v>750</v>
      </c>
      <c r="I78" s="142"/>
      <c r="J78" s="27" t="s">
        <v>244</v>
      </c>
      <c r="K78" s="45"/>
      <c r="L78" s="144" t="s">
        <v>244</v>
      </c>
      <c r="M78" s="145"/>
      <c r="N78" s="146" t="s">
        <v>244</v>
      </c>
      <c r="O78" s="204"/>
      <c r="P78" s="205" t="s">
        <v>244</v>
      </c>
      <c r="Q78" s="203"/>
      <c r="R78" s="206" t="s">
        <v>244</v>
      </c>
      <c r="S78" s="207"/>
      <c r="T78" s="201" t="s">
        <v>244</v>
      </c>
      <c r="U78" s="202" t="s">
        <v>369</v>
      </c>
      <c r="V78" s="208">
        <v>630</v>
      </c>
      <c r="W78" s="204"/>
      <c r="X78" s="209" t="s">
        <v>244</v>
      </c>
      <c r="Y78" s="203"/>
      <c r="Z78" s="210" t="s">
        <v>244</v>
      </c>
      <c r="AA78" s="207"/>
      <c r="AB78" s="211" t="s">
        <v>244</v>
      </c>
      <c r="AC78" s="202" t="s">
        <v>356</v>
      </c>
      <c r="AD78" s="212">
        <v>1600</v>
      </c>
      <c r="AE78" s="213" t="s">
        <v>264</v>
      </c>
      <c r="AF78" s="214">
        <v>80</v>
      </c>
      <c r="AG78" s="182">
        <f t="shared" si="12"/>
        <v>765</v>
      </c>
      <c r="AH78" s="181">
        <f t="shared" si="13"/>
        <v>841.50000000000011</v>
      </c>
      <c r="AI78" s="127">
        <f t="shared" si="14"/>
        <v>688.5</v>
      </c>
    </row>
    <row r="79" spans="1:650" ht="43.35" customHeight="1" thickBot="1" x14ac:dyDescent="0.3">
      <c r="A79" s="101" t="s">
        <v>14</v>
      </c>
      <c r="B79" s="316" t="s">
        <v>18</v>
      </c>
      <c r="C79" s="317"/>
      <c r="D79" s="317"/>
      <c r="E79" s="258"/>
      <c r="F79" s="231"/>
      <c r="G79" s="377"/>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20"/>
      <c r="AH79" s="127"/>
    </row>
    <row r="80" spans="1:650" ht="36" customHeight="1" thickBot="1" x14ac:dyDescent="0.3">
      <c r="A80" s="334" t="s">
        <v>14</v>
      </c>
      <c r="B80" s="342" t="s">
        <v>239</v>
      </c>
      <c r="C80" s="367"/>
      <c r="D80" s="367"/>
      <c r="E80" s="230" t="s">
        <v>386</v>
      </c>
      <c r="F80" s="230" t="s">
        <v>387</v>
      </c>
      <c r="G80" s="305" t="s">
        <v>2</v>
      </c>
      <c r="H80" s="326" t="s">
        <v>3</v>
      </c>
      <c r="I80" s="328" t="s">
        <v>2</v>
      </c>
      <c r="J80" s="330" t="s">
        <v>3</v>
      </c>
      <c r="K80" s="305" t="s">
        <v>2</v>
      </c>
      <c r="L80" s="332" t="s">
        <v>3</v>
      </c>
      <c r="M80" s="323" t="s">
        <v>269</v>
      </c>
      <c r="N80" s="324" t="s">
        <v>3</v>
      </c>
      <c r="O80" s="352" t="s">
        <v>2</v>
      </c>
      <c r="P80" s="359" t="s">
        <v>3</v>
      </c>
      <c r="Q80" s="352" t="s">
        <v>2</v>
      </c>
      <c r="R80" s="354" t="s">
        <v>3</v>
      </c>
      <c r="S80" s="352" t="s">
        <v>2</v>
      </c>
      <c r="T80" s="354" t="s">
        <v>3</v>
      </c>
      <c r="U80" s="352" t="s">
        <v>2</v>
      </c>
      <c r="V80" s="354" t="s">
        <v>3</v>
      </c>
      <c r="W80" s="352" t="s">
        <v>2</v>
      </c>
      <c r="X80" s="354" t="s">
        <v>3</v>
      </c>
      <c r="Y80" s="352" t="s">
        <v>2</v>
      </c>
      <c r="Z80" s="354" t="s">
        <v>3</v>
      </c>
      <c r="AA80" s="352" t="s">
        <v>2</v>
      </c>
      <c r="AB80" s="354" t="s">
        <v>3</v>
      </c>
      <c r="AC80" s="352" t="s">
        <v>2</v>
      </c>
      <c r="AD80" s="354" t="s">
        <v>3</v>
      </c>
      <c r="AE80" s="352" t="s">
        <v>2</v>
      </c>
      <c r="AF80" s="354" t="s">
        <v>3</v>
      </c>
      <c r="AG80" s="84"/>
      <c r="AH80" s="127"/>
      <c r="AI80" s="84"/>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12"/>
      <c r="OM80" s="12"/>
      <c r="ON80" s="12"/>
      <c r="OO80" s="12"/>
      <c r="OP80" s="12"/>
      <c r="OQ80" s="12"/>
      <c r="OR80" s="12"/>
      <c r="OS80" s="12"/>
      <c r="OT80" s="12"/>
      <c r="OU80" s="12"/>
      <c r="OV80" s="12"/>
      <c r="OW80" s="12"/>
      <c r="OX80" s="12"/>
      <c r="OY80" s="12"/>
      <c r="OZ80" s="12"/>
      <c r="PA80" s="12"/>
      <c r="PB80" s="12"/>
      <c r="PC80" s="12"/>
      <c r="PD80" s="12"/>
      <c r="PE80" s="12"/>
      <c r="PF80" s="12"/>
      <c r="PG80" s="12"/>
      <c r="PH80" s="12"/>
      <c r="PI80" s="12"/>
      <c r="PJ80" s="12"/>
      <c r="PK80" s="12"/>
      <c r="PL80" s="12"/>
      <c r="PM80" s="12"/>
      <c r="PN80" s="12"/>
      <c r="PO80" s="12"/>
      <c r="PP80" s="12"/>
      <c r="PQ80" s="12"/>
      <c r="PR80" s="12"/>
      <c r="PS80" s="12"/>
      <c r="PT80" s="12"/>
      <c r="PU80" s="12"/>
      <c r="PV80" s="12"/>
      <c r="PW80" s="12"/>
      <c r="PX80" s="12"/>
      <c r="PY80" s="12"/>
      <c r="PZ80" s="12"/>
      <c r="QA80" s="12"/>
      <c r="QB80" s="12"/>
      <c r="QC80" s="12"/>
      <c r="QD80" s="12"/>
      <c r="QE80" s="12"/>
      <c r="QF80" s="12"/>
      <c r="QG80" s="12"/>
      <c r="QH80" s="12"/>
      <c r="QI80" s="12"/>
      <c r="QJ80" s="12"/>
      <c r="QK80" s="12"/>
      <c r="QL80" s="12"/>
      <c r="QM80" s="12"/>
      <c r="QN80" s="12"/>
      <c r="QO80" s="12"/>
      <c r="QP80" s="12"/>
      <c r="QQ80" s="12"/>
      <c r="QR80" s="12"/>
      <c r="QS80" s="12"/>
      <c r="QT80" s="12"/>
      <c r="QU80" s="12"/>
      <c r="QV80" s="12"/>
      <c r="QW80" s="12"/>
      <c r="QX80" s="12"/>
      <c r="QY80" s="12"/>
      <c r="QZ80" s="12"/>
      <c r="RA80" s="12"/>
      <c r="RB80" s="12"/>
      <c r="RC80" s="12"/>
      <c r="RD80" s="12"/>
      <c r="RE80" s="12"/>
      <c r="RF80" s="12"/>
      <c r="RG80" s="12"/>
      <c r="RH80" s="12"/>
      <c r="RI80" s="12"/>
      <c r="RJ80" s="12"/>
      <c r="RK80" s="12"/>
      <c r="RL80" s="12"/>
      <c r="RM80" s="12"/>
      <c r="RN80" s="12"/>
      <c r="RO80" s="12"/>
      <c r="RP80" s="12"/>
      <c r="RQ80" s="12"/>
      <c r="RR80" s="12"/>
      <c r="RS80" s="12"/>
      <c r="RT80" s="12"/>
      <c r="RU80" s="12"/>
      <c r="RV80" s="12"/>
      <c r="RW80" s="12"/>
      <c r="RX80" s="12"/>
      <c r="RY80" s="12"/>
      <c r="RZ80" s="12"/>
      <c r="SA80" s="12"/>
      <c r="SB80" s="12"/>
      <c r="SC80" s="12"/>
      <c r="SD80" s="12"/>
      <c r="SE80" s="12"/>
      <c r="SF80" s="12"/>
      <c r="SG80" s="12"/>
      <c r="SH80" s="12"/>
      <c r="SI80" s="12"/>
      <c r="SJ80" s="12"/>
      <c r="SK80" s="12"/>
      <c r="SL80" s="12"/>
      <c r="SM80" s="12"/>
      <c r="SN80" s="12"/>
      <c r="SO80" s="12"/>
      <c r="SP80" s="12"/>
      <c r="SQ80" s="12"/>
      <c r="SR80" s="12"/>
      <c r="SS80" s="12"/>
      <c r="ST80" s="12"/>
      <c r="SU80" s="12"/>
      <c r="SV80" s="12"/>
      <c r="SW80" s="12"/>
      <c r="SX80" s="12"/>
      <c r="SY80" s="12"/>
      <c r="SZ80" s="12"/>
      <c r="TA80" s="12"/>
      <c r="TB80" s="12"/>
      <c r="TC80" s="12"/>
      <c r="TD80" s="12"/>
      <c r="TE80" s="12"/>
      <c r="TF80" s="12"/>
      <c r="TG80" s="12"/>
      <c r="TH80" s="12"/>
      <c r="TI80" s="12"/>
      <c r="TJ80" s="12"/>
      <c r="TK80" s="12"/>
      <c r="TL80" s="12"/>
      <c r="TM80" s="12"/>
      <c r="TN80" s="12"/>
      <c r="TO80" s="12"/>
      <c r="TP80" s="12"/>
      <c r="TQ80" s="12"/>
      <c r="TR80" s="12"/>
      <c r="TS80" s="12"/>
      <c r="TT80" s="12"/>
      <c r="TU80" s="12"/>
      <c r="TV80" s="12"/>
      <c r="TW80" s="12"/>
      <c r="TX80" s="12"/>
      <c r="TY80" s="12"/>
      <c r="TZ80" s="12"/>
      <c r="UA80" s="12"/>
      <c r="UB80" s="12"/>
      <c r="UC80" s="12"/>
      <c r="UD80" s="12"/>
      <c r="UE80" s="12"/>
      <c r="UF80" s="12"/>
      <c r="UG80" s="12"/>
      <c r="UH80" s="12"/>
      <c r="UI80" s="12"/>
      <c r="UJ80" s="12"/>
      <c r="UK80" s="12"/>
      <c r="UL80" s="12"/>
      <c r="UM80" s="12"/>
      <c r="UN80" s="12"/>
      <c r="UO80" s="12"/>
      <c r="UP80" s="12"/>
      <c r="UQ80" s="12"/>
      <c r="UR80" s="12"/>
      <c r="US80" s="12"/>
      <c r="UT80" s="12"/>
      <c r="UU80" s="12"/>
      <c r="UV80" s="12"/>
      <c r="UW80" s="12"/>
      <c r="UX80" s="12"/>
      <c r="UY80" s="12"/>
      <c r="UZ80" s="12"/>
      <c r="VA80" s="12"/>
      <c r="VB80" s="12"/>
      <c r="VC80" s="12"/>
      <c r="VD80" s="12"/>
      <c r="VE80" s="12"/>
      <c r="VF80" s="12"/>
      <c r="VG80" s="12"/>
      <c r="VH80" s="12"/>
      <c r="VI80" s="12"/>
      <c r="VJ80" s="12"/>
      <c r="VK80" s="12"/>
      <c r="VL80" s="12"/>
      <c r="VM80" s="12"/>
      <c r="VN80" s="12"/>
      <c r="VO80" s="12"/>
      <c r="VP80" s="12"/>
      <c r="VQ80" s="12"/>
      <c r="VR80" s="12"/>
      <c r="VS80" s="12"/>
      <c r="VT80" s="12"/>
      <c r="VU80" s="12"/>
      <c r="VV80" s="12"/>
      <c r="VW80" s="12"/>
      <c r="VX80" s="12"/>
      <c r="VY80" s="12"/>
      <c r="VZ80" s="12"/>
      <c r="WA80" s="12"/>
      <c r="WB80" s="12"/>
      <c r="WC80" s="12"/>
      <c r="WD80" s="12"/>
      <c r="WE80" s="12"/>
      <c r="WF80" s="12"/>
      <c r="WG80" s="12"/>
      <c r="WH80" s="12"/>
      <c r="WI80" s="12"/>
      <c r="WJ80" s="12"/>
      <c r="WK80" s="12"/>
      <c r="WL80" s="12"/>
      <c r="WM80" s="12"/>
      <c r="WN80" s="12"/>
      <c r="WO80" s="12"/>
      <c r="WP80" s="12"/>
      <c r="WQ80" s="12"/>
      <c r="WR80" s="12"/>
      <c r="WS80" s="12"/>
      <c r="WT80" s="12"/>
      <c r="WU80" s="12"/>
      <c r="WV80" s="12"/>
      <c r="WW80" s="12"/>
      <c r="WX80" s="12"/>
      <c r="WY80" s="12"/>
      <c r="WZ80" s="12"/>
      <c r="XA80" s="12"/>
      <c r="XB80" s="12"/>
      <c r="XC80" s="12"/>
      <c r="XD80" s="12"/>
      <c r="XE80" s="12"/>
      <c r="XF80" s="12"/>
      <c r="XG80" s="12"/>
      <c r="XH80" s="12"/>
      <c r="XI80" s="12"/>
      <c r="XJ80" s="12"/>
      <c r="XK80" s="12"/>
      <c r="XL80" s="12"/>
      <c r="XM80" s="12"/>
      <c r="XN80" s="12"/>
      <c r="XO80" s="12"/>
      <c r="XP80" s="12"/>
      <c r="XQ80" s="12"/>
      <c r="XR80" s="12"/>
      <c r="XS80" s="12"/>
      <c r="XT80" s="12"/>
      <c r="XU80" s="12"/>
      <c r="XV80" s="12"/>
      <c r="XW80" s="12"/>
      <c r="XX80" s="12"/>
      <c r="XY80" s="12"/>
      <c r="XZ80" s="12"/>
    </row>
    <row r="81" spans="1:650" s="11" customFormat="1" ht="14.25" customHeight="1" thickBot="1" x14ac:dyDescent="0.3">
      <c r="A81" s="335"/>
      <c r="B81" s="376" t="s">
        <v>234</v>
      </c>
      <c r="C81" s="376"/>
      <c r="D81" s="356"/>
      <c r="E81" s="259"/>
      <c r="F81" s="252"/>
      <c r="G81" s="306"/>
      <c r="H81" s="327"/>
      <c r="I81" s="329"/>
      <c r="J81" s="331"/>
      <c r="K81" s="306"/>
      <c r="L81" s="333"/>
      <c r="M81" s="323"/>
      <c r="N81" s="324"/>
      <c r="O81" s="353"/>
      <c r="P81" s="360"/>
      <c r="Q81" s="353"/>
      <c r="R81" s="355"/>
      <c r="S81" s="353"/>
      <c r="T81" s="355"/>
      <c r="U81" s="353"/>
      <c r="V81" s="355"/>
      <c r="W81" s="353"/>
      <c r="X81" s="355"/>
      <c r="Y81" s="353"/>
      <c r="Z81" s="355"/>
      <c r="AA81" s="353"/>
      <c r="AB81" s="355"/>
      <c r="AC81" s="353"/>
      <c r="AD81" s="355"/>
      <c r="AE81" s="353"/>
      <c r="AF81" s="355"/>
      <c r="AG81" s="84"/>
      <c r="AH81" s="127"/>
      <c r="AI81" s="84"/>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c r="RT81" s="12"/>
      <c r="RU81" s="12"/>
      <c r="RV81" s="12"/>
      <c r="RW81" s="12"/>
      <c r="RX81" s="12"/>
      <c r="RY81" s="12"/>
      <c r="RZ81" s="12"/>
      <c r="SA81" s="12"/>
      <c r="SB81" s="12"/>
      <c r="SC81" s="12"/>
      <c r="SD81" s="12"/>
      <c r="SE81" s="12"/>
      <c r="SF81" s="12"/>
      <c r="SG81" s="12"/>
      <c r="SH81" s="12"/>
      <c r="SI81" s="12"/>
      <c r="SJ81" s="12"/>
      <c r="SK81" s="12"/>
      <c r="SL81" s="12"/>
      <c r="SM81" s="12"/>
      <c r="SN81" s="12"/>
      <c r="SO81" s="12"/>
      <c r="SP81" s="12"/>
      <c r="SQ81" s="12"/>
      <c r="SR81" s="12"/>
      <c r="SS81" s="12"/>
      <c r="ST81" s="12"/>
      <c r="SU81" s="12"/>
      <c r="SV81" s="12"/>
      <c r="SW81" s="12"/>
      <c r="SX81" s="12"/>
      <c r="SY81" s="12"/>
      <c r="SZ81" s="12"/>
      <c r="TA81" s="12"/>
      <c r="TB81" s="12"/>
      <c r="TC81" s="12"/>
      <c r="TD81" s="12"/>
      <c r="TE81" s="12"/>
      <c r="TF81" s="12"/>
      <c r="TG81" s="12"/>
      <c r="TH81" s="12"/>
      <c r="TI81" s="12"/>
      <c r="TJ81" s="12"/>
      <c r="TK81" s="12"/>
      <c r="TL81" s="12"/>
      <c r="TM81" s="12"/>
      <c r="TN81" s="12"/>
      <c r="TO81" s="12"/>
      <c r="TP81" s="12"/>
      <c r="TQ81" s="12"/>
      <c r="TR81" s="12"/>
      <c r="TS81" s="12"/>
      <c r="TT81" s="12"/>
      <c r="TU81" s="12"/>
      <c r="TV81" s="12"/>
      <c r="TW81" s="12"/>
      <c r="TX81" s="12"/>
      <c r="TY81" s="12"/>
      <c r="TZ81" s="12"/>
      <c r="UA81" s="12"/>
      <c r="UB81" s="12"/>
      <c r="UC81" s="12"/>
      <c r="UD81" s="12"/>
      <c r="UE81" s="12"/>
      <c r="UF81" s="12"/>
      <c r="UG81" s="12"/>
      <c r="UH81" s="12"/>
      <c r="UI81" s="12"/>
      <c r="UJ81" s="12"/>
      <c r="UK81" s="12"/>
      <c r="UL81" s="12"/>
      <c r="UM81" s="12"/>
      <c r="UN81" s="12"/>
      <c r="UO81" s="12"/>
      <c r="UP81" s="12"/>
      <c r="UQ81" s="12"/>
      <c r="UR81" s="12"/>
      <c r="US81" s="12"/>
      <c r="UT81" s="12"/>
      <c r="UU81" s="12"/>
      <c r="UV81" s="12"/>
      <c r="UW81" s="12"/>
      <c r="UX81" s="12"/>
      <c r="UY81" s="12"/>
      <c r="UZ81" s="12"/>
      <c r="VA81" s="12"/>
      <c r="VB81" s="12"/>
      <c r="VC81" s="12"/>
      <c r="VD81" s="12"/>
      <c r="VE81" s="12"/>
      <c r="VF81" s="12"/>
      <c r="VG81" s="12"/>
      <c r="VH81" s="12"/>
      <c r="VI81" s="12"/>
      <c r="VJ81" s="12"/>
      <c r="VK81" s="12"/>
      <c r="VL81" s="12"/>
      <c r="VM81" s="12"/>
      <c r="VN81" s="12"/>
      <c r="VO81" s="12"/>
      <c r="VP81" s="12"/>
      <c r="VQ81" s="12"/>
      <c r="VR81" s="12"/>
      <c r="VS81" s="12"/>
      <c r="VT81" s="12"/>
      <c r="VU81" s="12"/>
      <c r="VV81" s="12"/>
      <c r="VW81" s="12"/>
      <c r="VX81" s="12"/>
      <c r="VY81" s="12"/>
      <c r="VZ81" s="12"/>
      <c r="WA81" s="12"/>
      <c r="WB81" s="12"/>
      <c r="WC81" s="12"/>
      <c r="WD81" s="12"/>
      <c r="WE81" s="12"/>
      <c r="WF81" s="12"/>
      <c r="WG81" s="12"/>
      <c r="WH81" s="12"/>
      <c r="WI81" s="12"/>
      <c r="WJ81" s="12"/>
      <c r="WK81" s="12"/>
      <c r="WL81" s="12"/>
      <c r="WM81" s="12"/>
      <c r="WN81" s="12"/>
      <c r="WO81" s="12"/>
      <c r="WP81" s="12"/>
      <c r="WQ81" s="12"/>
      <c r="WR81" s="12"/>
      <c r="WS81" s="12"/>
      <c r="WT81" s="12"/>
      <c r="WU81" s="12"/>
      <c r="WV81" s="12"/>
      <c r="WW81" s="12"/>
      <c r="WX81" s="12"/>
      <c r="WY81" s="12"/>
      <c r="WZ81" s="12"/>
      <c r="XA81" s="12"/>
      <c r="XB81" s="12"/>
      <c r="XC81" s="12"/>
      <c r="XD81" s="12"/>
      <c r="XE81" s="12"/>
      <c r="XF81" s="12"/>
      <c r="XG81" s="12"/>
      <c r="XH81" s="12"/>
      <c r="XI81" s="12"/>
      <c r="XJ81" s="12"/>
      <c r="XK81" s="12"/>
      <c r="XL81" s="12"/>
      <c r="XM81" s="12"/>
      <c r="XN81" s="12"/>
      <c r="XO81" s="12"/>
      <c r="XP81" s="12"/>
      <c r="XQ81" s="12"/>
      <c r="XR81" s="12"/>
      <c r="XS81" s="12"/>
      <c r="XT81" s="12"/>
      <c r="XU81" s="12"/>
      <c r="XV81" s="12"/>
      <c r="XW81" s="12"/>
      <c r="XX81" s="12"/>
      <c r="XY81" s="12"/>
      <c r="XZ81" s="12"/>
    </row>
    <row r="82" spans="1:650" ht="17.25" thickTop="1" thickBot="1" x14ac:dyDescent="0.3">
      <c r="A82" s="33">
        <v>65</v>
      </c>
      <c r="B82" s="45" t="s">
        <v>4</v>
      </c>
      <c r="C82" s="303"/>
      <c r="D82" s="304" t="s">
        <v>5</v>
      </c>
      <c r="E82" s="229">
        <v>50</v>
      </c>
      <c r="F82" s="229">
        <v>100</v>
      </c>
      <c r="G82" s="45" t="s">
        <v>326</v>
      </c>
      <c r="H82" s="144">
        <v>16416</v>
      </c>
      <c r="I82" s="142"/>
      <c r="J82" s="27" t="s">
        <v>244</v>
      </c>
      <c r="K82" s="45"/>
      <c r="L82" s="144" t="s">
        <v>244</v>
      </c>
      <c r="M82" s="145"/>
      <c r="N82" s="146" t="s">
        <v>244</v>
      </c>
      <c r="O82" s="204"/>
      <c r="P82" s="253" t="s">
        <v>244</v>
      </c>
      <c r="Q82" s="203"/>
      <c r="R82" s="206" t="s">
        <v>244</v>
      </c>
      <c r="S82" s="207"/>
      <c r="T82" s="201" t="s">
        <v>244</v>
      </c>
      <c r="U82" s="254" t="s">
        <v>369</v>
      </c>
      <c r="V82" s="255">
        <v>4860</v>
      </c>
      <c r="W82" s="204" t="s">
        <v>345</v>
      </c>
      <c r="X82" s="256">
        <v>13595</v>
      </c>
      <c r="Y82" s="203"/>
      <c r="Z82" s="210" t="s">
        <v>244</v>
      </c>
      <c r="AA82" s="207"/>
      <c r="AB82" s="211" t="s">
        <v>244</v>
      </c>
      <c r="AC82" s="254" t="s">
        <v>356</v>
      </c>
      <c r="AD82" s="214">
        <v>29600</v>
      </c>
      <c r="AE82" s="213"/>
      <c r="AF82" s="214" t="s">
        <v>244</v>
      </c>
      <c r="AG82" s="182">
        <f t="shared" ref="AG82:AG89" si="15">AVERAGE(AF82,AD82,AB82,Z82,X82,V82,T82,R82,P82,N82,L82,J82,H82)</f>
        <v>16117.75</v>
      </c>
      <c r="AH82" s="181">
        <f t="shared" si="13"/>
        <v>17729.525000000001</v>
      </c>
      <c r="AI82" s="127">
        <f t="shared" ref="AI82:AI89" si="16">AG82*0.9</f>
        <v>14505.975</v>
      </c>
    </row>
    <row r="83" spans="1:650" ht="17.25" thickTop="1" thickBot="1" x14ac:dyDescent="0.3">
      <c r="A83" s="33">
        <v>66</v>
      </c>
      <c r="B83" s="45" t="s">
        <v>6</v>
      </c>
      <c r="C83" s="303"/>
      <c r="D83" s="304" t="s">
        <v>5</v>
      </c>
      <c r="E83" s="229">
        <v>50</v>
      </c>
      <c r="F83" s="229">
        <v>100</v>
      </c>
      <c r="G83" s="45" t="s">
        <v>326</v>
      </c>
      <c r="H83" s="144">
        <v>11100</v>
      </c>
      <c r="I83" s="142"/>
      <c r="J83" s="27" t="s">
        <v>244</v>
      </c>
      <c r="K83" s="45"/>
      <c r="L83" s="144" t="s">
        <v>244</v>
      </c>
      <c r="M83" s="145"/>
      <c r="N83" s="146" t="s">
        <v>244</v>
      </c>
      <c r="O83" s="204"/>
      <c r="P83" s="205" t="s">
        <v>244</v>
      </c>
      <c r="Q83" s="203"/>
      <c r="R83" s="206" t="s">
        <v>244</v>
      </c>
      <c r="S83" s="207"/>
      <c r="T83" s="201" t="s">
        <v>244</v>
      </c>
      <c r="U83" s="202" t="s">
        <v>369</v>
      </c>
      <c r="V83" s="208">
        <v>4750</v>
      </c>
      <c r="W83" s="204" t="s">
        <v>345</v>
      </c>
      <c r="X83" s="209">
        <v>8430</v>
      </c>
      <c r="Y83" s="203"/>
      <c r="Z83" s="210" t="s">
        <v>244</v>
      </c>
      <c r="AA83" s="207"/>
      <c r="AB83" s="211" t="s">
        <v>244</v>
      </c>
      <c r="AC83" s="202" t="s">
        <v>356</v>
      </c>
      <c r="AD83" s="212">
        <v>20755</v>
      </c>
      <c r="AE83" s="213"/>
      <c r="AF83" s="214" t="s">
        <v>244</v>
      </c>
      <c r="AG83" s="182">
        <f t="shared" si="15"/>
        <v>11258.75</v>
      </c>
      <c r="AH83" s="181">
        <f t="shared" si="13"/>
        <v>12384.625000000002</v>
      </c>
      <c r="AI83" s="127">
        <f t="shared" si="16"/>
        <v>10132.875</v>
      </c>
    </row>
    <row r="84" spans="1:650" ht="17.25" thickTop="1" thickBot="1" x14ac:dyDescent="0.3">
      <c r="A84" s="33">
        <v>67</v>
      </c>
      <c r="B84" s="45" t="s">
        <v>7</v>
      </c>
      <c r="C84" s="303"/>
      <c r="D84" s="304" t="s">
        <v>5</v>
      </c>
      <c r="E84" s="229">
        <v>50</v>
      </c>
      <c r="F84" s="229">
        <v>100</v>
      </c>
      <c r="G84" s="45" t="s">
        <v>326</v>
      </c>
      <c r="H84" s="144">
        <v>7265</v>
      </c>
      <c r="I84" s="142"/>
      <c r="J84" s="27" t="s">
        <v>244</v>
      </c>
      <c r="K84" s="45"/>
      <c r="L84" s="144" t="s">
        <v>244</v>
      </c>
      <c r="M84" s="145"/>
      <c r="N84" s="146" t="s">
        <v>244</v>
      </c>
      <c r="O84" s="204"/>
      <c r="P84" s="205" t="s">
        <v>244</v>
      </c>
      <c r="Q84" s="203"/>
      <c r="R84" s="206" t="s">
        <v>244</v>
      </c>
      <c r="S84" s="207"/>
      <c r="T84" s="201" t="s">
        <v>244</v>
      </c>
      <c r="U84" s="202" t="s">
        <v>369</v>
      </c>
      <c r="V84" s="208">
        <v>4680</v>
      </c>
      <c r="W84" s="204" t="s">
        <v>345</v>
      </c>
      <c r="X84" s="209">
        <v>5746</v>
      </c>
      <c r="Y84" s="203"/>
      <c r="Z84" s="210" t="s">
        <v>244</v>
      </c>
      <c r="AA84" s="207"/>
      <c r="AB84" s="211" t="s">
        <v>244</v>
      </c>
      <c r="AC84" s="202" t="s">
        <v>356</v>
      </c>
      <c r="AD84" s="212">
        <v>17300</v>
      </c>
      <c r="AE84" s="213"/>
      <c r="AF84" s="214" t="s">
        <v>244</v>
      </c>
      <c r="AG84" s="182">
        <f t="shared" si="15"/>
        <v>8747.75</v>
      </c>
      <c r="AH84" s="181">
        <f t="shared" si="13"/>
        <v>9622.5250000000015</v>
      </c>
      <c r="AI84" s="127">
        <f t="shared" si="16"/>
        <v>7872.9750000000004</v>
      </c>
    </row>
    <row r="85" spans="1:650" ht="17.25" thickTop="1" thickBot="1" x14ac:dyDescent="0.3">
      <c r="A85" s="33">
        <v>68</v>
      </c>
      <c r="B85" s="45" t="s">
        <v>8</v>
      </c>
      <c r="C85" s="303"/>
      <c r="D85" s="304" t="s">
        <v>5</v>
      </c>
      <c r="E85" s="229">
        <v>50</v>
      </c>
      <c r="F85" s="229">
        <v>100</v>
      </c>
      <c r="G85" s="45" t="s">
        <v>326</v>
      </c>
      <c r="H85" s="144">
        <v>4014</v>
      </c>
      <c r="I85" s="142"/>
      <c r="J85" s="27" t="s">
        <v>244</v>
      </c>
      <c r="K85" s="45"/>
      <c r="L85" s="144" t="s">
        <v>244</v>
      </c>
      <c r="M85" s="145"/>
      <c r="N85" s="146" t="s">
        <v>244</v>
      </c>
      <c r="O85" s="204"/>
      <c r="P85" s="205" t="s">
        <v>244</v>
      </c>
      <c r="Q85" s="203"/>
      <c r="R85" s="206" t="s">
        <v>244</v>
      </c>
      <c r="S85" s="207"/>
      <c r="T85" s="201" t="s">
        <v>244</v>
      </c>
      <c r="U85" s="202" t="s">
        <v>369</v>
      </c>
      <c r="V85" s="208">
        <v>4580</v>
      </c>
      <c r="W85" s="204" t="s">
        <v>345</v>
      </c>
      <c r="X85" s="209">
        <v>2924</v>
      </c>
      <c r="Y85" s="203"/>
      <c r="Z85" s="210" t="s">
        <v>244</v>
      </c>
      <c r="AA85" s="207"/>
      <c r="AB85" s="211" t="s">
        <v>244</v>
      </c>
      <c r="AC85" s="202" t="s">
        <v>356</v>
      </c>
      <c r="AD85" s="212">
        <v>7965</v>
      </c>
      <c r="AE85" s="213"/>
      <c r="AF85" s="214" t="s">
        <v>244</v>
      </c>
      <c r="AG85" s="182">
        <f t="shared" si="15"/>
        <v>4870.75</v>
      </c>
      <c r="AH85" s="181">
        <f t="shared" si="13"/>
        <v>5357.8250000000007</v>
      </c>
      <c r="AI85" s="127">
        <f t="shared" si="16"/>
        <v>4383.6750000000002</v>
      </c>
    </row>
    <row r="86" spans="1:650" ht="17.25" thickTop="1" thickBot="1" x14ac:dyDescent="0.3">
      <c r="A86" s="33">
        <v>69</v>
      </c>
      <c r="B86" s="45" t="s">
        <v>13</v>
      </c>
      <c r="C86" s="303"/>
      <c r="D86" s="304" t="s">
        <v>5</v>
      </c>
      <c r="E86" s="229">
        <v>50</v>
      </c>
      <c r="F86" s="229">
        <v>100</v>
      </c>
      <c r="G86" s="45" t="s">
        <v>326</v>
      </c>
      <c r="H86" s="144">
        <v>2832</v>
      </c>
      <c r="I86" s="142"/>
      <c r="J86" s="27" t="s">
        <v>244</v>
      </c>
      <c r="K86" s="45"/>
      <c r="L86" s="144" t="s">
        <v>244</v>
      </c>
      <c r="M86" s="145"/>
      <c r="N86" s="146" t="s">
        <v>244</v>
      </c>
      <c r="O86" s="204"/>
      <c r="P86" s="205" t="s">
        <v>244</v>
      </c>
      <c r="Q86" s="203"/>
      <c r="R86" s="206" t="s">
        <v>244</v>
      </c>
      <c r="S86" s="207"/>
      <c r="T86" s="201" t="s">
        <v>244</v>
      </c>
      <c r="U86" s="202" t="s">
        <v>369</v>
      </c>
      <c r="V86" s="208">
        <v>4580</v>
      </c>
      <c r="W86" s="204" t="s">
        <v>345</v>
      </c>
      <c r="X86" s="209">
        <v>2119</v>
      </c>
      <c r="Y86" s="203"/>
      <c r="Z86" s="210" t="s">
        <v>244</v>
      </c>
      <c r="AA86" s="207"/>
      <c r="AB86" s="211" t="s">
        <v>244</v>
      </c>
      <c r="AC86" s="202" t="s">
        <v>356</v>
      </c>
      <c r="AD86" s="212">
        <v>4235</v>
      </c>
      <c r="AE86" s="213"/>
      <c r="AF86" s="214" t="s">
        <v>244</v>
      </c>
      <c r="AG86" s="182">
        <f t="shared" si="15"/>
        <v>3441.5</v>
      </c>
      <c r="AH86" s="181">
        <f t="shared" si="13"/>
        <v>3785.65</v>
      </c>
      <c r="AI86" s="127">
        <f t="shared" si="16"/>
        <v>3097.35</v>
      </c>
    </row>
    <row r="87" spans="1:650" ht="17.25" thickTop="1" thickBot="1" x14ac:dyDescent="0.3">
      <c r="A87" s="33">
        <v>70</v>
      </c>
      <c r="B87" s="45" t="s">
        <v>10</v>
      </c>
      <c r="C87" s="303"/>
      <c r="D87" s="304" t="s">
        <v>5</v>
      </c>
      <c r="E87" s="229">
        <v>50</v>
      </c>
      <c r="F87" s="229">
        <v>100</v>
      </c>
      <c r="G87" s="45" t="s">
        <v>326</v>
      </c>
      <c r="H87" s="144">
        <v>1587</v>
      </c>
      <c r="I87" s="142"/>
      <c r="J87" s="27" t="s">
        <v>244</v>
      </c>
      <c r="K87" s="45"/>
      <c r="L87" s="144" t="s">
        <v>244</v>
      </c>
      <c r="M87" s="145"/>
      <c r="N87" s="146" t="s">
        <v>244</v>
      </c>
      <c r="O87" s="204"/>
      <c r="P87" s="205" t="s">
        <v>244</v>
      </c>
      <c r="Q87" s="203"/>
      <c r="R87" s="206" t="s">
        <v>244</v>
      </c>
      <c r="S87" s="207"/>
      <c r="T87" s="201" t="s">
        <v>244</v>
      </c>
      <c r="U87" s="202" t="s">
        <v>369</v>
      </c>
      <c r="V87" s="208">
        <v>4500</v>
      </c>
      <c r="W87" s="204" t="s">
        <v>345</v>
      </c>
      <c r="X87" s="209">
        <v>1153</v>
      </c>
      <c r="Y87" s="203"/>
      <c r="Z87" s="210" t="s">
        <v>244</v>
      </c>
      <c r="AA87" s="207"/>
      <c r="AB87" s="211" t="s">
        <v>244</v>
      </c>
      <c r="AC87" s="202" t="s">
        <v>356</v>
      </c>
      <c r="AD87" s="212">
        <v>3275</v>
      </c>
      <c r="AE87" s="213"/>
      <c r="AF87" s="214" t="s">
        <v>244</v>
      </c>
      <c r="AG87" s="182">
        <f t="shared" si="15"/>
        <v>2628.75</v>
      </c>
      <c r="AH87" s="181">
        <f t="shared" si="13"/>
        <v>2891.6250000000005</v>
      </c>
      <c r="AI87" s="127">
        <f t="shared" si="16"/>
        <v>2365.875</v>
      </c>
    </row>
    <row r="88" spans="1:650" ht="17.25" thickTop="1" thickBot="1" x14ac:dyDescent="0.3">
      <c r="A88" s="33">
        <v>71</v>
      </c>
      <c r="B88" s="45" t="s">
        <v>11</v>
      </c>
      <c r="C88" s="303"/>
      <c r="D88" s="304" t="s">
        <v>5</v>
      </c>
      <c r="E88" s="229">
        <v>50</v>
      </c>
      <c r="F88" s="229">
        <v>100</v>
      </c>
      <c r="G88" s="45" t="s">
        <v>326</v>
      </c>
      <c r="H88" s="144">
        <v>1159</v>
      </c>
      <c r="I88" s="142"/>
      <c r="J88" s="27" t="s">
        <v>244</v>
      </c>
      <c r="K88" s="45"/>
      <c r="L88" s="144" t="s">
        <v>244</v>
      </c>
      <c r="M88" s="145"/>
      <c r="N88" s="146" t="s">
        <v>244</v>
      </c>
      <c r="O88" s="204"/>
      <c r="P88" s="205" t="s">
        <v>244</v>
      </c>
      <c r="Q88" s="203"/>
      <c r="R88" s="206" t="s">
        <v>244</v>
      </c>
      <c r="S88" s="207"/>
      <c r="T88" s="201" t="s">
        <v>244</v>
      </c>
      <c r="U88" s="202" t="s">
        <v>369</v>
      </c>
      <c r="V88" s="208">
        <v>680</v>
      </c>
      <c r="W88" s="204" t="s">
        <v>345</v>
      </c>
      <c r="X88" s="209">
        <v>844</v>
      </c>
      <c r="Y88" s="203"/>
      <c r="Z88" s="210" t="s">
        <v>244</v>
      </c>
      <c r="AA88" s="207"/>
      <c r="AB88" s="211" t="s">
        <v>244</v>
      </c>
      <c r="AC88" s="202" t="s">
        <v>356</v>
      </c>
      <c r="AD88" s="212">
        <v>2100</v>
      </c>
      <c r="AE88" s="213"/>
      <c r="AF88" s="214" t="s">
        <v>244</v>
      </c>
      <c r="AG88" s="182">
        <f t="shared" si="15"/>
        <v>1195.75</v>
      </c>
      <c r="AH88" s="181">
        <f t="shared" si="13"/>
        <v>1315.325</v>
      </c>
      <c r="AI88" s="127">
        <f t="shared" si="16"/>
        <v>1076.175</v>
      </c>
    </row>
    <row r="89" spans="1:650" ht="17.25" thickTop="1" thickBot="1" x14ac:dyDescent="0.3">
      <c r="A89" s="33">
        <v>72</v>
      </c>
      <c r="B89" s="45" t="s">
        <v>12</v>
      </c>
      <c r="C89" s="303"/>
      <c r="D89" s="304" t="s">
        <v>5</v>
      </c>
      <c r="E89" s="229">
        <v>50</v>
      </c>
      <c r="F89" s="229">
        <v>100</v>
      </c>
      <c r="G89" s="45" t="s">
        <v>326</v>
      </c>
      <c r="H89" s="144">
        <v>789</v>
      </c>
      <c r="I89" s="142"/>
      <c r="J89" s="27" t="s">
        <v>244</v>
      </c>
      <c r="K89" s="45"/>
      <c r="L89" s="144" t="s">
        <v>244</v>
      </c>
      <c r="M89" s="145"/>
      <c r="N89" s="146" t="s">
        <v>244</v>
      </c>
      <c r="O89" s="204"/>
      <c r="P89" s="205" t="s">
        <v>244</v>
      </c>
      <c r="Q89" s="203"/>
      <c r="R89" s="206" t="s">
        <v>244</v>
      </c>
      <c r="S89" s="207"/>
      <c r="T89" s="201" t="s">
        <v>244</v>
      </c>
      <c r="U89" s="202" t="s">
        <v>369</v>
      </c>
      <c r="V89" s="208">
        <v>680</v>
      </c>
      <c r="W89" s="204" t="s">
        <v>345</v>
      </c>
      <c r="X89" s="209">
        <v>380</v>
      </c>
      <c r="Y89" s="203"/>
      <c r="Z89" s="210" t="s">
        <v>244</v>
      </c>
      <c r="AA89" s="207"/>
      <c r="AB89" s="211" t="s">
        <v>244</v>
      </c>
      <c r="AC89" s="202" t="s">
        <v>356</v>
      </c>
      <c r="AD89" s="212">
        <v>1825</v>
      </c>
      <c r="AE89" s="213"/>
      <c r="AF89" s="214" t="s">
        <v>244</v>
      </c>
      <c r="AG89" s="182">
        <f t="shared" si="15"/>
        <v>918.5</v>
      </c>
      <c r="AH89" s="181">
        <f t="shared" si="13"/>
        <v>1010.3500000000001</v>
      </c>
      <c r="AI89" s="127">
        <f t="shared" si="16"/>
        <v>826.65</v>
      </c>
    </row>
    <row r="90" spans="1:650" ht="43.35" customHeight="1" thickBot="1" x14ac:dyDescent="0.3">
      <c r="A90" s="334" t="s">
        <v>14</v>
      </c>
      <c r="B90" s="342" t="s">
        <v>240</v>
      </c>
      <c r="C90" s="367"/>
      <c r="D90" s="367"/>
      <c r="E90" s="230" t="s">
        <v>386</v>
      </c>
      <c r="F90" s="230" t="s">
        <v>387</v>
      </c>
      <c r="G90" s="305" t="s">
        <v>2</v>
      </c>
      <c r="H90" s="326" t="s">
        <v>3</v>
      </c>
      <c r="I90" s="328" t="s">
        <v>2</v>
      </c>
      <c r="J90" s="330" t="s">
        <v>3</v>
      </c>
      <c r="K90" s="305" t="s">
        <v>2</v>
      </c>
      <c r="L90" s="332" t="s">
        <v>3</v>
      </c>
      <c r="M90" s="323" t="s">
        <v>269</v>
      </c>
      <c r="N90" s="324" t="s">
        <v>3</v>
      </c>
      <c r="O90" s="352" t="s">
        <v>2</v>
      </c>
      <c r="P90" s="359" t="s">
        <v>3</v>
      </c>
      <c r="Q90" s="352" t="s">
        <v>2</v>
      </c>
      <c r="R90" s="354" t="s">
        <v>3</v>
      </c>
      <c r="S90" s="352" t="s">
        <v>2</v>
      </c>
      <c r="T90" s="354" t="s">
        <v>3</v>
      </c>
      <c r="U90" s="352" t="s">
        <v>2</v>
      </c>
      <c r="V90" s="354" t="s">
        <v>3</v>
      </c>
      <c r="W90" s="352" t="s">
        <v>2</v>
      </c>
      <c r="X90" s="354" t="s">
        <v>3</v>
      </c>
      <c r="Y90" s="352" t="s">
        <v>2</v>
      </c>
      <c r="Z90" s="354" t="s">
        <v>3</v>
      </c>
      <c r="AA90" s="352" t="s">
        <v>2</v>
      </c>
      <c r="AB90" s="354" t="s">
        <v>3</v>
      </c>
      <c r="AC90" s="352" t="s">
        <v>2</v>
      </c>
      <c r="AD90" s="354" t="s">
        <v>3</v>
      </c>
      <c r="AE90" s="352" t="s">
        <v>2</v>
      </c>
      <c r="AF90" s="354" t="s">
        <v>3</v>
      </c>
      <c r="AH90" s="127"/>
    </row>
    <row r="91" spans="1:650" ht="14.25" customHeight="1" thickBot="1" x14ac:dyDescent="0.3">
      <c r="A91" s="335"/>
      <c r="B91" s="356" t="s">
        <v>221</v>
      </c>
      <c r="C91" s="357"/>
      <c r="D91" s="357"/>
      <c r="E91" s="251"/>
      <c r="F91" s="252"/>
      <c r="G91" s="306"/>
      <c r="H91" s="327"/>
      <c r="I91" s="329"/>
      <c r="J91" s="331"/>
      <c r="K91" s="306"/>
      <c r="L91" s="333"/>
      <c r="M91" s="323"/>
      <c r="N91" s="324"/>
      <c r="O91" s="353"/>
      <c r="P91" s="360"/>
      <c r="Q91" s="353"/>
      <c r="R91" s="355"/>
      <c r="S91" s="353"/>
      <c r="T91" s="355"/>
      <c r="U91" s="353"/>
      <c r="V91" s="355"/>
      <c r="W91" s="353"/>
      <c r="X91" s="355"/>
      <c r="Y91" s="353"/>
      <c r="Z91" s="355"/>
      <c r="AA91" s="353"/>
      <c r="AB91" s="355"/>
      <c r="AC91" s="353"/>
      <c r="AD91" s="355"/>
      <c r="AE91" s="353"/>
      <c r="AF91" s="355"/>
      <c r="AH91" s="127"/>
    </row>
    <row r="92" spans="1:650" ht="17.25" thickTop="1" thickBot="1" x14ac:dyDescent="0.3">
      <c r="A92" s="33">
        <v>73</v>
      </c>
      <c r="B92" s="45" t="s">
        <v>4</v>
      </c>
      <c r="C92" s="303"/>
      <c r="D92" s="304" t="s">
        <v>5</v>
      </c>
      <c r="E92" s="229">
        <v>50</v>
      </c>
      <c r="F92" s="229">
        <v>100</v>
      </c>
      <c r="G92" s="45" t="s">
        <v>326</v>
      </c>
      <c r="H92" s="144">
        <v>12466</v>
      </c>
      <c r="I92" s="142"/>
      <c r="J92" s="27" t="s">
        <v>244</v>
      </c>
      <c r="K92" s="45"/>
      <c r="L92" s="144" t="s">
        <v>244</v>
      </c>
      <c r="M92" s="145"/>
      <c r="N92" s="146" t="s">
        <v>244</v>
      </c>
      <c r="O92" s="204"/>
      <c r="P92" s="253" t="s">
        <v>244</v>
      </c>
      <c r="Q92" s="203"/>
      <c r="R92" s="206" t="s">
        <v>244</v>
      </c>
      <c r="S92" s="207"/>
      <c r="T92" s="201" t="s">
        <v>244</v>
      </c>
      <c r="U92" s="254" t="s">
        <v>369</v>
      </c>
      <c r="V92" s="255">
        <v>5600</v>
      </c>
      <c r="W92" s="204" t="s">
        <v>346</v>
      </c>
      <c r="X92" s="256">
        <v>9473</v>
      </c>
      <c r="Y92" s="203"/>
      <c r="Z92" s="210" t="s">
        <v>244</v>
      </c>
      <c r="AA92" s="207"/>
      <c r="AB92" s="211" t="s">
        <v>244</v>
      </c>
      <c r="AC92" s="254" t="s">
        <v>356</v>
      </c>
      <c r="AD92" s="214">
        <v>27900</v>
      </c>
      <c r="AE92" s="213"/>
      <c r="AF92" s="214" t="s">
        <v>244</v>
      </c>
      <c r="AG92" s="182">
        <f t="shared" ref="AG92:AG99" si="17">AVERAGE(AF92,AD92,AB92,Z92,X92,V92,T92,R92,P92,N92,L92,J92,H92)</f>
        <v>13859.75</v>
      </c>
      <c r="AH92" s="181">
        <f t="shared" si="13"/>
        <v>15245.725</v>
      </c>
      <c r="AI92" s="127">
        <f t="shared" ref="AI92:AI99" si="18">AG92*0.9</f>
        <v>12473.775</v>
      </c>
    </row>
    <row r="93" spans="1:650" ht="17.25" thickTop="1" thickBot="1" x14ac:dyDescent="0.3">
      <c r="A93" s="33">
        <v>74</v>
      </c>
      <c r="B93" s="45" t="s">
        <v>6</v>
      </c>
      <c r="C93" s="303"/>
      <c r="D93" s="304" t="s">
        <v>5</v>
      </c>
      <c r="E93" s="229">
        <v>50</v>
      </c>
      <c r="F93" s="229">
        <v>100</v>
      </c>
      <c r="G93" s="45" t="s">
        <v>326</v>
      </c>
      <c r="H93" s="144">
        <v>8648</v>
      </c>
      <c r="I93" s="142"/>
      <c r="J93" s="27" t="s">
        <v>244</v>
      </c>
      <c r="K93" s="45"/>
      <c r="L93" s="144" t="s">
        <v>244</v>
      </c>
      <c r="M93" s="145"/>
      <c r="N93" s="146" t="s">
        <v>244</v>
      </c>
      <c r="O93" s="204"/>
      <c r="P93" s="205" t="s">
        <v>244</v>
      </c>
      <c r="Q93" s="203"/>
      <c r="R93" s="206" t="s">
        <v>244</v>
      </c>
      <c r="S93" s="207"/>
      <c r="T93" s="201" t="s">
        <v>244</v>
      </c>
      <c r="U93" s="202" t="s">
        <v>369</v>
      </c>
      <c r="V93" s="208">
        <v>5600</v>
      </c>
      <c r="W93" s="204" t="s">
        <v>346</v>
      </c>
      <c r="X93" s="209">
        <v>6190</v>
      </c>
      <c r="Y93" s="203"/>
      <c r="Z93" s="210" t="s">
        <v>244</v>
      </c>
      <c r="AA93" s="207"/>
      <c r="AB93" s="211" t="s">
        <v>244</v>
      </c>
      <c r="AC93" s="202" t="s">
        <v>356</v>
      </c>
      <c r="AD93" s="212">
        <v>20100</v>
      </c>
      <c r="AE93" s="213"/>
      <c r="AF93" s="214" t="s">
        <v>244</v>
      </c>
      <c r="AG93" s="182">
        <f t="shared" si="17"/>
        <v>10134.5</v>
      </c>
      <c r="AH93" s="181">
        <f t="shared" si="13"/>
        <v>11147.95</v>
      </c>
      <c r="AI93" s="127">
        <f t="shared" si="18"/>
        <v>9121.0500000000011</v>
      </c>
    </row>
    <row r="94" spans="1:650" ht="17.25" thickTop="1" thickBot="1" x14ac:dyDescent="0.3">
      <c r="A94" s="33">
        <v>75</v>
      </c>
      <c r="B94" s="45" t="s">
        <v>7</v>
      </c>
      <c r="C94" s="303"/>
      <c r="D94" s="304" t="s">
        <v>5</v>
      </c>
      <c r="E94" s="229">
        <v>50</v>
      </c>
      <c r="F94" s="229">
        <v>100</v>
      </c>
      <c r="G94" s="45" t="s">
        <v>326</v>
      </c>
      <c r="H94" s="144">
        <v>6463</v>
      </c>
      <c r="I94" s="142"/>
      <c r="J94" s="27" t="s">
        <v>244</v>
      </c>
      <c r="K94" s="45"/>
      <c r="L94" s="144" t="s">
        <v>244</v>
      </c>
      <c r="M94" s="145"/>
      <c r="N94" s="146" t="s">
        <v>244</v>
      </c>
      <c r="O94" s="204"/>
      <c r="P94" s="205" t="s">
        <v>244</v>
      </c>
      <c r="Q94" s="203"/>
      <c r="R94" s="206" t="s">
        <v>244</v>
      </c>
      <c r="S94" s="207"/>
      <c r="T94" s="201" t="s">
        <v>244</v>
      </c>
      <c r="U94" s="202" t="s">
        <v>369</v>
      </c>
      <c r="V94" s="208">
        <v>5380</v>
      </c>
      <c r="W94" s="204" t="s">
        <v>346</v>
      </c>
      <c r="X94" s="209">
        <v>4207</v>
      </c>
      <c r="Y94" s="203"/>
      <c r="Z94" s="210" t="s">
        <v>244</v>
      </c>
      <c r="AA94" s="207"/>
      <c r="AB94" s="211" t="s">
        <v>244</v>
      </c>
      <c r="AC94" s="202" t="s">
        <v>356</v>
      </c>
      <c r="AD94" s="212">
        <v>16995</v>
      </c>
      <c r="AE94" s="213"/>
      <c r="AF94" s="214" t="s">
        <v>244</v>
      </c>
      <c r="AG94" s="182">
        <f t="shared" si="17"/>
        <v>8261.25</v>
      </c>
      <c r="AH94" s="181">
        <f t="shared" si="13"/>
        <v>9087.375</v>
      </c>
      <c r="AI94" s="127">
        <f t="shared" si="18"/>
        <v>7435.125</v>
      </c>
    </row>
    <row r="95" spans="1:650" ht="17.25" thickTop="1" thickBot="1" x14ac:dyDescent="0.3">
      <c r="A95" s="33">
        <v>76</v>
      </c>
      <c r="B95" s="45" t="s">
        <v>8</v>
      </c>
      <c r="C95" s="303"/>
      <c r="D95" s="304" t="s">
        <v>5</v>
      </c>
      <c r="E95" s="229">
        <v>50</v>
      </c>
      <c r="F95" s="229">
        <v>100</v>
      </c>
      <c r="G95" s="45" t="s">
        <v>326</v>
      </c>
      <c r="H95" s="144">
        <v>3288</v>
      </c>
      <c r="I95" s="142"/>
      <c r="J95" s="27" t="s">
        <v>244</v>
      </c>
      <c r="K95" s="45"/>
      <c r="L95" s="144" t="s">
        <v>244</v>
      </c>
      <c r="M95" s="145"/>
      <c r="N95" s="146" t="s">
        <v>244</v>
      </c>
      <c r="O95" s="204"/>
      <c r="P95" s="205" t="s">
        <v>244</v>
      </c>
      <c r="Q95" s="203"/>
      <c r="R95" s="206" t="s">
        <v>244</v>
      </c>
      <c r="S95" s="207"/>
      <c r="T95" s="201" t="s">
        <v>244</v>
      </c>
      <c r="U95" s="202" t="s">
        <v>369</v>
      </c>
      <c r="V95" s="208">
        <v>5300</v>
      </c>
      <c r="W95" s="204" t="s">
        <v>346</v>
      </c>
      <c r="X95" s="209">
        <v>2304</v>
      </c>
      <c r="Y95" s="203"/>
      <c r="Z95" s="210" t="s">
        <v>244</v>
      </c>
      <c r="AA95" s="207"/>
      <c r="AB95" s="211" t="s">
        <v>244</v>
      </c>
      <c r="AC95" s="202" t="s">
        <v>356</v>
      </c>
      <c r="AD95" s="212">
        <v>7575</v>
      </c>
      <c r="AE95" s="213"/>
      <c r="AF95" s="214" t="s">
        <v>244</v>
      </c>
      <c r="AG95" s="182">
        <f t="shared" si="17"/>
        <v>4616.75</v>
      </c>
      <c r="AH95" s="181">
        <f t="shared" si="13"/>
        <v>5078.4250000000002</v>
      </c>
      <c r="AI95" s="127">
        <f t="shared" si="18"/>
        <v>4155.0749999999998</v>
      </c>
    </row>
    <row r="96" spans="1:650" ht="17.25" thickTop="1" thickBot="1" x14ac:dyDescent="0.3">
      <c r="A96" s="33">
        <v>77</v>
      </c>
      <c r="B96" s="45" t="s">
        <v>13</v>
      </c>
      <c r="C96" s="303"/>
      <c r="D96" s="304" t="s">
        <v>5</v>
      </c>
      <c r="E96" s="229">
        <v>50</v>
      </c>
      <c r="F96" s="229">
        <v>100</v>
      </c>
      <c r="G96" s="45" t="s">
        <v>326</v>
      </c>
      <c r="H96" s="144">
        <v>2400</v>
      </c>
      <c r="I96" s="142"/>
      <c r="J96" s="27" t="s">
        <v>244</v>
      </c>
      <c r="K96" s="45"/>
      <c r="L96" s="144" t="s">
        <v>244</v>
      </c>
      <c r="M96" s="145"/>
      <c r="N96" s="146" t="s">
        <v>244</v>
      </c>
      <c r="O96" s="204"/>
      <c r="P96" s="205" t="s">
        <v>244</v>
      </c>
      <c r="Q96" s="203"/>
      <c r="R96" s="206" t="s">
        <v>244</v>
      </c>
      <c r="S96" s="207"/>
      <c r="T96" s="201" t="s">
        <v>244</v>
      </c>
      <c r="U96" s="202" t="s">
        <v>369</v>
      </c>
      <c r="V96" s="208">
        <v>890</v>
      </c>
      <c r="W96" s="204" t="s">
        <v>346</v>
      </c>
      <c r="X96" s="209">
        <v>1471</v>
      </c>
      <c r="Y96" s="203"/>
      <c r="Z96" s="210" t="s">
        <v>244</v>
      </c>
      <c r="AA96" s="207"/>
      <c r="AB96" s="211" t="s">
        <v>244</v>
      </c>
      <c r="AC96" s="202" t="s">
        <v>356</v>
      </c>
      <c r="AD96" s="212">
        <v>4050</v>
      </c>
      <c r="AE96" s="213"/>
      <c r="AF96" s="214" t="s">
        <v>244</v>
      </c>
      <c r="AG96" s="182">
        <f t="shared" si="17"/>
        <v>2202.75</v>
      </c>
      <c r="AH96" s="181">
        <f t="shared" si="13"/>
        <v>2423.0250000000001</v>
      </c>
      <c r="AI96" s="127">
        <f t="shared" si="18"/>
        <v>1982.4750000000001</v>
      </c>
    </row>
    <row r="97" spans="1:35" ht="17.25" thickTop="1" thickBot="1" x14ac:dyDescent="0.3">
      <c r="A97" s="33">
        <v>78</v>
      </c>
      <c r="B97" s="45" t="s">
        <v>10</v>
      </c>
      <c r="C97" s="303"/>
      <c r="D97" s="304" t="s">
        <v>5</v>
      </c>
      <c r="E97" s="229">
        <v>2</v>
      </c>
      <c r="F97" s="229">
        <v>6</v>
      </c>
      <c r="G97" s="45" t="s">
        <v>326</v>
      </c>
      <c r="H97" s="144">
        <v>1414</v>
      </c>
      <c r="I97" s="142"/>
      <c r="J97" s="27" t="s">
        <v>244</v>
      </c>
      <c r="K97" s="45"/>
      <c r="L97" s="144" t="s">
        <v>244</v>
      </c>
      <c r="M97" s="145"/>
      <c r="N97" s="146" t="s">
        <v>244</v>
      </c>
      <c r="O97" s="204"/>
      <c r="P97" s="205" t="s">
        <v>244</v>
      </c>
      <c r="Q97" s="203"/>
      <c r="R97" s="206" t="s">
        <v>244</v>
      </c>
      <c r="S97" s="207"/>
      <c r="T97" s="201" t="s">
        <v>244</v>
      </c>
      <c r="U97" s="202" t="s">
        <v>369</v>
      </c>
      <c r="V97" s="208">
        <v>890</v>
      </c>
      <c r="W97" s="204" t="s">
        <v>346</v>
      </c>
      <c r="X97" s="209">
        <v>1214</v>
      </c>
      <c r="Y97" s="203"/>
      <c r="Z97" s="210" t="s">
        <v>244</v>
      </c>
      <c r="AA97" s="207"/>
      <c r="AB97" s="211" t="s">
        <v>244</v>
      </c>
      <c r="AC97" s="202" t="s">
        <v>356</v>
      </c>
      <c r="AD97" s="212">
        <v>3100</v>
      </c>
      <c r="AE97" s="213"/>
      <c r="AF97" s="214" t="s">
        <v>244</v>
      </c>
      <c r="AG97" s="182">
        <f t="shared" si="17"/>
        <v>1654.5</v>
      </c>
      <c r="AH97" s="181">
        <f t="shared" si="13"/>
        <v>1819.95</v>
      </c>
      <c r="AI97" s="127">
        <f t="shared" si="18"/>
        <v>1489.05</v>
      </c>
    </row>
    <row r="98" spans="1:35" ht="17.25" thickTop="1" thickBot="1" x14ac:dyDescent="0.3">
      <c r="A98" s="33">
        <v>79</v>
      </c>
      <c r="B98" s="45" t="s">
        <v>11</v>
      </c>
      <c r="C98" s="303"/>
      <c r="D98" s="304" t="s">
        <v>5</v>
      </c>
      <c r="E98" s="229">
        <v>4</v>
      </c>
      <c r="F98" s="229">
        <v>10</v>
      </c>
      <c r="G98" s="45" t="s">
        <v>326</v>
      </c>
      <c r="H98" s="144">
        <v>1070</v>
      </c>
      <c r="I98" s="142"/>
      <c r="J98" s="27" t="s">
        <v>244</v>
      </c>
      <c r="K98" s="45"/>
      <c r="L98" s="144" t="s">
        <v>244</v>
      </c>
      <c r="M98" s="145"/>
      <c r="N98" s="146" t="s">
        <v>244</v>
      </c>
      <c r="O98" s="204"/>
      <c r="P98" s="205" t="s">
        <v>244</v>
      </c>
      <c r="Q98" s="203"/>
      <c r="R98" s="206" t="s">
        <v>244</v>
      </c>
      <c r="S98" s="207"/>
      <c r="T98" s="201" t="s">
        <v>244</v>
      </c>
      <c r="U98" s="202" t="s">
        <v>369</v>
      </c>
      <c r="V98" s="208">
        <v>890</v>
      </c>
      <c r="W98" s="204" t="s">
        <v>346</v>
      </c>
      <c r="X98" s="209">
        <v>846</v>
      </c>
      <c r="Y98" s="203"/>
      <c r="Z98" s="210" t="s">
        <v>244</v>
      </c>
      <c r="AA98" s="207"/>
      <c r="AB98" s="211" t="s">
        <v>244</v>
      </c>
      <c r="AC98" s="202" t="s">
        <v>356</v>
      </c>
      <c r="AD98" s="212">
        <v>2020</v>
      </c>
      <c r="AE98" s="213"/>
      <c r="AF98" s="214" t="s">
        <v>244</v>
      </c>
      <c r="AG98" s="182">
        <f t="shared" si="17"/>
        <v>1206.5</v>
      </c>
      <c r="AH98" s="181">
        <f t="shared" si="13"/>
        <v>1327.15</v>
      </c>
      <c r="AI98" s="127">
        <f t="shared" si="18"/>
        <v>1085.8500000000001</v>
      </c>
    </row>
    <row r="99" spans="1:35" ht="17.25" thickTop="1" thickBot="1" x14ac:dyDescent="0.3">
      <c r="A99" s="33">
        <v>80</v>
      </c>
      <c r="B99" s="45" t="s">
        <v>12</v>
      </c>
      <c r="C99" s="303"/>
      <c r="D99" s="304" t="s">
        <v>5</v>
      </c>
      <c r="E99" s="229">
        <v>50</v>
      </c>
      <c r="F99" s="229">
        <v>100</v>
      </c>
      <c r="G99" s="45" t="s">
        <v>326</v>
      </c>
      <c r="H99" s="144">
        <v>789</v>
      </c>
      <c r="I99" s="142"/>
      <c r="J99" s="27" t="s">
        <v>244</v>
      </c>
      <c r="K99" s="45"/>
      <c r="L99" s="144" t="s">
        <v>244</v>
      </c>
      <c r="M99" s="145"/>
      <c r="N99" s="146" t="s">
        <v>244</v>
      </c>
      <c r="O99" s="204"/>
      <c r="P99" s="205" t="s">
        <v>244</v>
      </c>
      <c r="Q99" s="203"/>
      <c r="R99" s="206" t="s">
        <v>244</v>
      </c>
      <c r="S99" s="207"/>
      <c r="T99" s="201" t="s">
        <v>244</v>
      </c>
      <c r="U99" s="202" t="s">
        <v>369</v>
      </c>
      <c r="V99" s="208">
        <v>498</v>
      </c>
      <c r="W99" s="204" t="s">
        <v>346</v>
      </c>
      <c r="X99" s="209">
        <v>376</v>
      </c>
      <c r="Y99" s="203"/>
      <c r="Z99" s="210" t="s">
        <v>244</v>
      </c>
      <c r="AA99" s="207"/>
      <c r="AB99" s="211" t="s">
        <v>244</v>
      </c>
      <c r="AC99" s="202" t="s">
        <v>356</v>
      </c>
      <c r="AD99" s="212">
        <v>1800</v>
      </c>
      <c r="AE99" s="213"/>
      <c r="AF99" s="214" t="s">
        <v>244</v>
      </c>
      <c r="AG99" s="182">
        <f t="shared" si="17"/>
        <v>865.75</v>
      </c>
      <c r="AH99" s="181">
        <f t="shared" si="13"/>
        <v>952.32500000000005</v>
      </c>
      <c r="AI99" s="127">
        <f t="shared" si="18"/>
        <v>779.17500000000007</v>
      </c>
    </row>
    <row r="100" spans="1:35" ht="15.75" thickBot="1" x14ac:dyDescent="0.3">
      <c r="A100" s="33"/>
      <c r="B100" s="314" t="s">
        <v>19</v>
      </c>
      <c r="C100" s="315"/>
      <c r="D100" s="315"/>
      <c r="E100" s="260"/>
      <c r="F100" s="261"/>
      <c r="G100" s="45"/>
      <c r="H100" s="144"/>
      <c r="I100" s="142"/>
      <c r="J100" s="27"/>
      <c r="K100" s="45"/>
      <c r="L100" s="144"/>
      <c r="M100" s="145"/>
      <c r="N100" s="146"/>
      <c r="O100" s="262"/>
      <c r="P100" s="263"/>
      <c r="Q100" s="262"/>
      <c r="R100" s="262"/>
      <c r="S100" s="262"/>
      <c r="T100" s="262"/>
      <c r="U100" s="262"/>
      <c r="V100" s="262"/>
      <c r="W100" s="262"/>
      <c r="X100" s="262"/>
      <c r="Y100" s="262"/>
      <c r="Z100" s="262"/>
      <c r="AA100" s="262"/>
      <c r="AB100" s="262"/>
      <c r="AC100" s="262"/>
      <c r="AD100" s="262"/>
      <c r="AE100" s="262"/>
      <c r="AF100" s="264"/>
      <c r="AH100" s="127">
        <f t="shared" si="13"/>
        <v>0</v>
      </c>
    </row>
    <row r="101" spans="1:35" s="128" customFormat="1" ht="36" customHeight="1" thickBot="1" x14ac:dyDescent="0.3">
      <c r="A101" s="334" t="s">
        <v>14</v>
      </c>
      <c r="B101" s="342" t="s">
        <v>295</v>
      </c>
      <c r="C101" s="337"/>
      <c r="D101" s="337"/>
      <c r="E101" s="230" t="s">
        <v>386</v>
      </c>
      <c r="F101" s="230" t="s">
        <v>387</v>
      </c>
      <c r="G101" s="305" t="s">
        <v>2</v>
      </c>
      <c r="H101" s="326" t="s">
        <v>3</v>
      </c>
      <c r="I101" s="328" t="s">
        <v>2</v>
      </c>
      <c r="J101" s="330" t="s">
        <v>3</v>
      </c>
      <c r="K101" s="305" t="s">
        <v>2</v>
      </c>
      <c r="L101" s="332" t="s">
        <v>3</v>
      </c>
      <c r="M101" s="323" t="s">
        <v>269</v>
      </c>
      <c r="N101" s="324" t="s">
        <v>3</v>
      </c>
      <c r="O101" s="352" t="s">
        <v>2</v>
      </c>
      <c r="P101" s="359" t="s">
        <v>3</v>
      </c>
      <c r="Q101" s="352" t="s">
        <v>2</v>
      </c>
      <c r="R101" s="354" t="s">
        <v>3</v>
      </c>
      <c r="S101" s="352" t="s">
        <v>2</v>
      </c>
      <c r="T101" s="354" t="s">
        <v>3</v>
      </c>
      <c r="U101" s="352" t="s">
        <v>2</v>
      </c>
      <c r="V101" s="354" t="s">
        <v>3</v>
      </c>
      <c r="W101" s="352" t="s">
        <v>2</v>
      </c>
      <c r="X101" s="354" t="s">
        <v>3</v>
      </c>
      <c r="Y101" s="352" t="s">
        <v>2</v>
      </c>
      <c r="Z101" s="354" t="s">
        <v>3</v>
      </c>
      <c r="AA101" s="352" t="s">
        <v>2</v>
      </c>
      <c r="AB101" s="354" t="s">
        <v>3</v>
      </c>
      <c r="AC101" s="352" t="s">
        <v>2</v>
      </c>
      <c r="AD101" s="354" t="s">
        <v>3</v>
      </c>
      <c r="AE101" s="352" t="s">
        <v>2</v>
      </c>
      <c r="AF101" s="354" t="s">
        <v>3</v>
      </c>
      <c r="AG101" s="183"/>
      <c r="AH101" s="127"/>
      <c r="AI101" s="183"/>
    </row>
    <row r="102" spans="1:35" ht="14.25" customHeight="1" thickBot="1" x14ac:dyDescent="0.3">
      <c r="A102" s="335"/>
      <c r="B102" s="371" t="s">
        <v>16</v>
      </c>
      <c r="C102" s="375"/>
      <c r="D102" s="375"/>
      <c r="E102" s="265"/>
      <c r="F102" s="45"/>
      <c r="G102" s="306"/>
      <c r="H102" s="327"/>
      <c r="I102" s="329"/>
      <c r="J102" s="331"/>
      <c r="K102" s="306"/>
      <c r="L102" s="333"/>
      <c r="M102" s="323"/>
      <c r="N102" s="324"/>
      <c r="O102" s="353"/>
      <c r="P102" s="360"/>
      <c r="Q102" s="353"/>
      <c r="R102" s="355"/>
      <c r="S102" s="353"/>
      <c r="T102" s="355"/>
      <c r="U102" s="353"/>
      <c r="V102" s="355"/>
      <c r="W102" s="353"/>
      <c r="X102" s="355"/>
      <c r="Y102" s="353"/>
      <c r="Z102" s="355"/>
      <c r="AA102" s="353"/>
      <c r="AB102" s="355"/>
      <c r="AC102" s="353"/>
      <c r="AD102" s="355"/>
      <c r="AE102" s="353"/>
      <c r="AF102" s="355"/>
      <c r="AH102" s="127"/>
    </row>
    <row r="103" spans="1:35" ht="16.5" thickTop="1" thickBot="1" x14ac:dyDescent="0.3">
      <c r="A103" s="33">
        <v>81</v>
      </c>
      <c r="B103" s="45" t="s">
        <v>4</v>
      </c>
      <c r="C103" s="303"/>
      <c r="D103" s="304" t="s">
        <v>5</v>
      </c>
      <c r="E103" s="266"/>
      <c r="F103" s="63"/>
      <c r="G103" s="45" t="s">
        <v>326</v>
      </c>
      <c r="H103" s="144">
        <v>16498</v>
      </c>
      <c r="I103" s="142"/>
      <c r="J103" s="27" t="s">
        <v>244</v>
      </c>
      <c r="K103" s="45"/>
      <c r="L103" s="144" t="s">
        <v>244</v>
      </c>
      <c r="M103" s="145"/>
      <c r="N103" s="146" t="s">
        <v>244</v>
      </c>
      <c r="O103" s="204"/>
      <c r="P103" s="253" t="s">
        <v>244</v>
      </c>
      <c r="Q103" s="203"/>
      <c r="R103" s="206" t="s">
        <v>244</v>
      </c>
      <c r="S103" s="207"/>
      <c r="T103" s="201" t="s">
        <v>244</v>
      </c>
      <c r="U103" s="254" t="s">
        <v>369</v>
      </c>
      <c r="V103" s="255">
        <v>5800</v>
      </c>
      <c r="W103" s="204"/>
      <c r="X103" s="256" t="s">
        <v>244</v>
      </c>
      <c r="Y103" s="203"/>
      <c r="Z103" s="210" t="s">
        <v>244</v>
      </c>
      <c r="AA103" s="207"/>
      <c r="AB103" s="211" t="s">
        <v>244</v>
      </c>
      <c r="AC103" s="254" t="s">
        <v>356</v>
      </c>
      <c r="AD103" s="214">
        <v>34375</v>
      </c>
      <c r="AE103" s="213"/>
      <c r="AF103" s="214" t="s">
        <v>244</v>
      </c>
      <c r="AG103" s="182">
        <f t="shared" ref="AG103:AG110" si="19">AVERAGE(AF103,AD103,AB103,Z103,X103,V103,T103,R103,P103,N103,L103,J103,H103)</f>
        <v>18891</v>
      </c>
      <c r="AH103" s="181">
        <f t="shared" si="13"/>
        <v>20780.100000000002</v>
      </c>
      <c r="AI103" s="127">
        <f t="shared" ref="AI103:AI110" si="20">AG103*0.9</f>
        <v>17001.900000000001</v>
      </c>
    </row>
    <row r="104" spans="1:35" ht="16.5" thickTop="1" thickBot="1" x14ac:dyDescent="0.3">
      <c r="A104" s="33">
        <v>82</v>
      </c>
      <c r="B104" s="45" t="s">
        <v>6</v>
      </c>
      <c r="C104" s="303"/>
      <c r="D104" s="304" t="s">
        <v>5</v>
      </c>
      <c r="E104" s="129"/>
      <c r="F104" s="45"/>
      <c r="G104" s="45" t="s">
        <v>326</v>
      </c>
      <c r="H104" s="144">
        <v>14940</v>
      </c>
      <c r="I104" s="142"/>
      <c r="J104" s="27" t="s">
        <v>244</v>
      </c>
      <c r="K104" s="45"/>
      <c r="L104" s="144" t="s">
        <v>244</v>
      </c>
      <c r="M104" s="145"/>
      <c r="N104" s="146" t="s">
        <v>244</v>
      </c>
      <c r="O104" s="204"/>
      <c r="P104" s="205" t="s">
        <v>244</v>
      </c>
      <c r="Q104" s="203"/>
      <c r="R104" s="206" t="s">
        <v>244</v>
      </c>
      <c r="S104" s="207"/>
      <c r="T104" s="201" t="s">
        <v>244</v>
      </c>
      <c r="U104" s="202" t="s">
        <v>369</v>
      </c>
      <c r="V104" s="208">
        <v>5500</v>
      </c>
      <c r="W104" s="204"/>
      <c r="X104" s="209" t="s">
        <v>244</v>
      </c>
      <c r="Y104" s="203"/>
      <c r="Z104" s="210" t="s">
        <v>244</v>
      </c>
      <c r="AA104" s="207"/>
      <c r="AB104" s="211" t="s">
        <v>244</v>
      </c>
      <c r="AC104" s="202" t="s">
        <v>356</v>
      </c>
      <c r="AD104" s="212">
        <v>26500</v>
      </c>
      <c r="AE104" s="213"/>
      <c r="AF104" s="214" t="s">
        <v>244</v>
      </c>
      <c r="AG104" s="182">
        <f t="shared" si="19"/>
        <v>15646.666666666666</v>
      </c>
      <c r="AH104" s="181">
        <f t="shared" si="13"/>
        <v>17211.333333333336</v>
      </c>
      <c r="AI104" s="127">
        <f t="shared" si="20"/>
        <v>14082</v>
      </c>
    </row>
    <row r="105" spans="1:35" ht="16.5" thickTop="1" thickBot="1" x14ac:dyDescent="0.3">
      <c r="A105" s="33">
        <v>83</v>
      </c>
      <c r="B105" s="45" t="s">
        <v>7</v>
      </c>
      <c r="C105" s="303"/>
      <c r="D105" s="304" t="s">
        <v>5</v>
      </c>
      <c r="E105" s="129"/>
      <c r="F105" s="45"/>
      <c r="G105" s="45" t="s">
        <v>326</v>
      </c>
      <c r="H105" s="144">
        <v>11390</v>
      </c>
      <c r="I105" s="142"/>
      <c r="J105" s="27" t="s">
        <v>244</v>
      </c>
      <c r="K105" s="45"/>
      <c r="L105" s="144" t="s">
        <v>244</v>
      </c>
      <c r="M105" s="145"/>
      <c r="N105" s="146" t="s">
        <v>244</v>
      </c>
      <c r="O105" s="204"/>
      <c r="P105" s="205" t="s">
        <v>244</v>
      </c>
      <c r="Q105" s="203"/>
      <c r="R105" s="206" t="s">
        <v>244</v>
      </c>
      <c r="S105" s="207"/>
      <c r="T105" s="201" t="s">
        <v>244</v>
      </c>
      <c r="U105" s="202" t="s">
        <v>369</v>
      </c>
      <c r="V105" s="208">
        <v>4900</v>
      </c>
      <c r="W105" s="204"/>
      <c r="X105" s="209" t="s">
        <v>244</v>
      </c>
      <c r="Y105" s="203"/>
      <c r="Z105" s="210" t="s">
        <v>244</v>
      </c>
      <c r="AA105" s="207"/>
      <c r="AB105" s="211" t="s">
        <v>244</v>
      </c>
      <c r="AC105" s="202" t="s">
        <v>356</v>
      </c>
      <c r="AD105" s="212">
        <v>24500</v>
      </c>
      <c r="AE105" s="213"/>
      <c r="AF105" s="214" t="s">
        <v>244</v>
      </c>
      <c r="AG105" s="182">
        <f t="shared" si="19"/>
        <v>13596.666666666666</v>
      </c>
      <c r="AH105" s="181">
        <f t="shared" si="13"/>
        <v>14956.333333333334</v>
      </c>
      <c r="AI105" s="127">
        <f t="shared" si="20"/>
        <v>12237</v>
      </c>
    </row>
    <row r="106" spans="1:35" ht="16.5" thickTop="1" thickBot="1" x14ac:dyDescent="0.3">
      <c r="A106" s="33">
        <v>84</v>
      </c>
      <c r="B106" s="45" t="s">
        <v>8</v>
      </c>
      <c r="C106" s="303"/>
      <c r="D106" s="304" t="s">
        <v>5</v>
      </c>
      <c r="E106" s="129"/>
      <c r="F106" s="45"/>
      <c r="G106" s="45" t="s">
        <v>326</v>
      </c>
      <c r="H106" s="144">
        <v>8870</v>
      </c>
      <c r="I106" s="142"/>
      <c r="J106" s="27" t="s">
        <v>244</v>
      </c>
      <c r="K106" s="45"/>
      <c r="L106" s="144" t="s">
        <v>244</v>
      </c>
      <c r="M106" s="145"/>
      <c r="N106" s="146" t="s">
        <v>244</v>
      </c>
      <c r="O106" s="204"/>
      <c r="P106" s="205" t="s">
        <v>244</v>
      </c>
      <c r="Q106" s="203"/>
      <c r="R106" s="206" t="s">
        <v>244</v>
      </c>
      <c r="S106" s="207"/>
      <c r="T106" s="201" t="s">
        <v>244</v>
      </c>
      <c r="U106" s="202" t="s">
        <v>369</v>
      </c>
      <c r="V106" s="208">
        <v>4600</v>
      </c>
      <c r="W106" s="204"/>
      <c r="X106" s="209" t="s">
        <v>244</v>
      </c>
      <c r="Y106" s="203"/>
      <c r="Z106" s="210" t="s">
        <v>244</v>
      </c>
      <c r="AA106" s="207"/>
      <c r="AB106" s="211" t="s">
        <v>244</v>
      </c>
      <c r="AC106" s="202" t="s">
        <v>356</v>
      </c>
      <c r="AD106" s="212">
        <v>14843</v>
      </c>
      <c r="AE106" s="213"/>
      <c r="AF106" s="214" t="s">
        <v>244</v>
      </c>
      <c r="AG106" s="182">
        <f t="shared" si="19"/>
        <v>9437.6666666666661</v>
      </c>
      <c r="AH106" s="181">
        <f t="shared" si="13"/>
        <v>10381.433333333334</v>
      </c>
      <c r="AI106" s="127">
        <f t="shared" si="20"/>
        <v>8493.9</v>
      </c>
    </row>
    <row r="107" spans="1:35" ht="16.5" thickTop="1" thickBot="1" x14ac:dyDescent="0.3">
      <c r="A107" s="33">
        <v>85</v>
      </c>
      <c r="B107" s="45" t="s">
        <v>13</v>
      </c>
      <c r="C107" s="303"/>
      <c r="D107" s="304" t="s">
        <v>5</v>
      </c>
      <c r="E107" s="129"/>
      <c r="F107" s="45"/>
      <c r="G107" s="45" t="s">
        <v>326</v>
      </c>
      <c r="H107" s="144">
        <v>6227</v>
      </c>
      <c r="I107" s="142"/>
      <c r="J107" s="27" t="s">
        <v>244</v>
      </c>
      <c r="K107" s="45"/>
      <c r="L107" s="144" t="s">
        <v>244</v>
      </c>
      <c r="M107" s="145"/>
      <c r="N107" s="146" t="s">
        <v>244</v>
      </c>
      <c r="O107" s="204"/>
      <c r="P107" s="205" t="s">
        <v>244</v>
      </c>
      <c r="Q107" s="203"/>
      <c r="R107" s="206" t="s">
        <v>244</v>
      </c>
      <c r="S107" s="207"/>
      <c r="T107" s="201" t="s">
        <v>244</v>
      </c>
      <c r="U107" s="202" t="s">
        <v>369</v>
      </c>
      <c r="V107" s="208">
        <v>1620</v>
      </c>
      <c r="W107" s="204"/>
      <c r="X107" s="209" t="s">
        <v>244</v>
      </c>
      <c r="Y107" s="203"/>
      <c r="Z107" s="210" t="s">
        <v>244</v>
      </c>
      <c r="AA107" s="207"/>
      <c r="AB107" s="211" t="s">
        <v>244</v>
      </c>
      <c r="AC107" s="202" t="s">
        <v>356</v>
      </c>
      <c r="AD107" s="212">
        <v>9956</v>
      </c>
      <c r="AE107" s="213"/>
      <c r="AF107" s="214" t="s">
        <v>244</v>
      </c>
      <c r="AG107" s="182">
        <f t="shared" si="19"/>
        <v>5934.333333333333</v>
      </c>
      <c r="AH107" s="181">
        <f t="shared" si="13"/>
        <v>6527.7666666666664</v>
      </c>
      <c r="AI107" s="127">
        <f t="shared" si="20"/>
        <v>5340.9</v>
      </c>
    </row>
    <row r="108" spans="1:35" ht="16.5" thickTop="1" thickBot="1" x14ac:dyDescent="0.3">
      <c r="A108" s="33">
        <v>86</v>
      </c>
      <c r="B108" s="45" t="s">
        <v>10</v>
      </c>
      <c r="C108" s="303"/>
      <c r="D108" s="304" t="s">
        <v>5</v>
      </c>
      <c r="E108" s="129"/>
      <c r="F108" s="45"/>
      <c r="G108" s="45" t="s">
        <v>326</v>
      </c>
      <c r="H108" s="144">
        <v>3860</v>
      </c>
      <c r="I108" s="142"/>
      <c r="J108" s="27" t="s">
        <v>244</v>
      </c>
      <c r="K108" s="45"/>
      <c r="L108" s="144" t="s">
        <v>244</v>
      </c>
      <c r="M108" s="145"/>
      <c r="N108" s="146" t="s">
        <v>244</v>
      </c>
      <c r="O108" s="204"/>
      <c r="P108" s="205" t="s">
        <v>244</v>
      </c>
      <c r="Q108" s="203"/>
      <c r="R108" s="206" t="s">
        <v>244</v>
      </c>
      <c r="S108" s="207"/>
      <c r="T108" s="201" t="s">
        <v>244</v>
      </c>
      <c r="U108" s="202" t="s">
        <v>369</v>
      </c>
      <c r="V108" s="208">
        <v>1620</v>
      </c>
      <c r="W108" s="204"/>
      <c r="X108" s="209" t="s">
        <v>244</v>
      </c>
      <c r="Y108" s="203"/>
      <c r="Z108" s="210" t="s">
        <v>244</v>
      </c>
      <c r="AA108" s="207"/>
      <c r="AB108" s="211" t="s">
        <v>244</v>
      </c>
      <c r="AC108" s="202" t="s">
        <v>356</v>
      </c>
      <c r="AD108" s="212">
        <v>3125</v>
      </c>
      <c r="AE108" s="213"/>
      <c r="AF108" s="214" t="s">
        <v>244</v>
      </c>
      <c r="AG108" s="182">
        <f t="shared" si="19"/>
        <v>2868.3333333333335</v>
      </c>
      <c r="AH108" s="181">
        <f t="shared" si="13"/>
        <v>3155.166666666667</v>
      </c>
      <c r="AI108" s="127">
        <f t="shared" si="20"/>
        <v>2581.5</v>
      </c>
    </row>
    <row r="109" spans="1:35" ht="16.5" thickTop="1" thickBot="1" x14ac:dyDescent="0.3">
      <c r="A109" s="33">
        <v>87</v>
      </c>
      <c r="B109" s="45" t="s">
        <v>11</v>
      </c>
      <c r="C109" s="303"/>
      <c r="D109" s="304" t="s">
        <v>5</v>
      </c>
      <c r="E109" s="129"/>
      <c r="F109" s="45"/>
      <c r="G109" s="45" t="s">
        <v>326</v>
      </c>
      <c r="H109" s="144">
        <v>2332</v>
      </c>
      <c r="I109" s="142"/>
      <c r="J109" s="27" t="s">
        <v>244</v>
      </c>
      <c r="K109" s="45"/>
      <c r="L109" s="144" t="s">
        <v>244</v>
      </c>
      <c r="M109" s="145"/>
      <c r="N109" s="146" t="s">
        <v>244</v>
      </c>
      <c r="O109" s="204"/>
      <c r="P109" s="205" t="s">
        <v>244</v>
      </c>
      <c r="Q109" s="203"/>
      <c r="R109" s="206" t="s">
        <v>244</v>
      </c>
      <c r="S109" s="207"/>
      <c r="T109" s="201" t="s">
        <v>244</v>
      </c>
      <c r="U109" s="202" t="s">
        <v>369</v>
      </c>
      <c r="V109" s="208">
        <v>1600</v>
      </c>
      <c r="W109" s="204"/>
      <c r="X109" s="209" t="s">
        <v>244</v>
      </c>
      <c r="Y109" s="203"/>
      <c r="Z109" s="210" t="s">
        <v>244</v>
      </c>
      <c r="AA109" s="207"/>
      <c r="AB109" s="211" t="s">
        <v>244</v>
      </c>
      <c r="AC109" s="202" t="s">
        <v>356</v>
      </c>
      <c r="AD109" s="212">
        <v>2700</v>
      </c>
      <c r="AE109" s="213"/>
      <c r="AF109" s="214" t="s">
        <v>244</v>
      </c>
      <c r="AG109" s="182">
        <f t="shared" si="19"/>
        <v>2210.6666666666665</v>
      </c>
      <c r="AH109" s="181">
        <f t="shared" si="13"/>
        <v>2431.7333333333336</v>
      </c>
      <c r="AI109" s="127">
        <f t="shared" si="20"/>
        <v>1989.6</v>
      </c>
    </row>
    <row r="110" spans="1:35" ht="16.5" thickTop="1" thickBot="1" x14ac:dyDescent="0.3">
      <c r="A110" s="33">
        <v>88</v>
      </c>
      <c r="B110" s="45" t="s">
        <v>12</v>
      </c>
      <c r="C110" s="303"/>
      <c r="D110" s="304" t="s">
        <v>5</v>
      </c>
      <c r="E110" s="129"/>
      <c r="F110" s="45"/>
      <c r="G110" s="45" t="s">
        <v>326</v>
      </c>
      <c r="H110" s="144">
        <v>1485</v>
      </c>
      <c r="I110" s="142"/>
      <c r="J110" s="27" t="s">
        <v>244</v>
      </c>
      <c r="K110" s="45"/>
      <c r="L110" s="144" t="s">
        <v>244</v>
      </c>
      <c r="M110" s="145"/>
      <c r="N110" s="146" t="s">
        <v>244</v>
      </c>
      <c r="O110" s="204"/>
      <c r="P110" s="205" t="s">
        <v>244</v>
      </c>
      <c r="Q110" s="203"/>
      <c r="R110" s="206" t="s">
        <v>244</v>
      </c>
      <c r="S110" s="207"/>
      <c r="T110" s="201" t="s">
        <v>244</v>
      </c>
      <c r="U110" s="202" t="s">
        <v>369</v>
      </c>
      <c r="V110" s="208">
        <v>1600</v>
      </c>
      <c r="W110" s="204"/>
      <c r="X110" s="209" t="s">
        <v>244</v>
      </c>
      <c r="Y110" s="203"/>
      <c r="Z110" s="210" t="s">
        <v>244</v>
      </c>
      <c r="AA110" s="207"/>
      <c r="AB110" s="211" t="s">
        <v>244</v>
      </c>
      <c r="AC110" s="202" t="s">
        <v>356</v>
      </c>
      <c r="AD110" s="212">
        <v>2200</v>
      </c>
      <c r="AE110" s="213"/>
      <c r="AF110" s="214" t="s">
        <v>244</v>
      </c>
      <c r="AG110" s="182">
        <f t="shared" si="19"/>
        <v>1761.6666666666667</v>
      </c>
      <c r="AH110" s="181">
        <f t="shared" si="13"/>
        <v>1937.8333333333335</v>
      </c>
      <c r="AI110" s="127">
        <f t="shared" si="20"/>
        <v>1585.5</v>
      </c>
    </row>
    <row r="111" spans="1:35" s="128" customFormat="1" ht="43.35" customHeight="1" thickBot="1" x14ac:dyDescent="0.3">
      <c r="A111" s="334" t="s">
        <v>14</v>
      </c>
      <c r="B111" s="342" t="s">
        <v>20</v>
      </c>
      <c r="C111" s="367"/>
      <c r="D111" s="367"/>
      <c r="E111" s="230" t="s">
        <v>386</v>
      </c>
      <c r="F111" s="230" t="s">
        <v>387</v>
      </c>
      <c r="G111" s="305" t="s">
        <v>2</v>
      </c>
      <c r="H111" s="361" t="s">
        <v>3</v>
      </c>
      <c r="I111" s="363" t="s">
        <v>2</v>
      </c>
      <c r="J111" s="365" t="s">
        <v>3</v>
      </c>
      <c r="K111" s="363" t="s">
        <v>2</v>
      </c>
      <c r="L111" s="365" t="s">
        <v>3</v>
      </c>
      <c r="M111" s="358" t="s">
        <v>269</v>
      </c>
      <c r="N111" s="324" t="s">
        <v>3</v>
      </c>
      <c r="O111" s="352" t="s">
        <v>2</v>
      </c>
      <c r="P111" s="359" t="s">
        <v>3</v>
      </c>
      <c r="Q111" s="352" t="s">
        <v>2</v>
      </c>
      <c r="R111" s="354" t="s">
        <v>3</v>
      </c>
      <c r="S111" s="352" t="s">
        <v>2</v>
      </c>
      <c r="T111" s="354" t="s">
        <v>3</v>
      </c>
      <c r="U111" s="352" t="s">
        <v>2</v>
      </c>
      <c r="V111" s="354" t="s">
        <v>3</v>
      </c>
      <c r="W111" s="352" t="s">
        <v>2</v>
      </c>
      <c r="X111" s="354" t="s">
        <v>3</v>
      </c>
      <c r="Y111" s="352" t="s">
        <v>2</v>
      </c>
      <c r="Z111" s="354" t="s">
        <v>3</v>
      </c>
      <c r="AA111" s="352" t="s">
        <v>2</v>
      </c>
      <c r="AB111" s="354" t="s">
        <v>3</v>
      </c>
      <c r="AC111" s="352" t="s">
        <v>2</v>
      </c>
      <c r="AD111" s="354" t="s">
        <v>3</v>
      </c>
      <c r="AE111" s="352" t="s">
        <v>2</v>
      </c>
      <c r="AF111" s="354" t="s">
        <v>3</v>
      </c>
      <c r="AG111" s="183"/>
      <c r="AH111" s="127"/>
      <c r="AI111" s="183"/>
    </row>
    <row r="112" spans="1:35" ht="14.25" customHeight="1" thickBot="1" x14ac:dyDescent="0.3">
      <c r="A112" s="335"/>
      <c r="B112" s="356" t="s">
        <v>221</v>
      </c>
      <c r="C112" s="357"/>
      <c r="D112" s="357"/>
      <c r="E112" s="251"/>
      <c r="F112" s="252"/>
      <c r="G112" s="306"/>
      <c r="H112" s="362"/>
      <c r="I112" s="364"/>
      <c r="J112" s="366"/>
      <c r="K112" s="364"/>
      <c r="L112" s="366"/>
      <c r="M112" s="358"/>
      <c r="N112" s="324"/>
      <c r="O112" s="353"/>
      <c r="P112" s="360"/>
      <c r="Q112" s="353"/>
      <c r="R112" s="355"/>
      <c r="S112" s="353"/>
      <c r="T112" s="355"/>
      <c r="U112" s="353"/>
      <c r="V112" s="355"/>
      <c r="W112" s="353"/>
      <c r="X112" s="355"/>
      <c r="Y112" s="353"/>
      <c r="Z112" s="355"/>
      <c r="AA112" s="353"/>
      <c r="AB112" s="355"/>
      <c r="AC112" s="353"/>
      <c r="AD112" s="355"/>
      <c r="AE112" s="353"/>
      <c r="AF112" s="355"/>
      <c r="AH112" s="127"/>
    </row>
    <row r="113" spans="1:35" ht="16.5" thickTop="1" thickBot="1" x14ac:dyDescent="0.3">
      <c r="A113" s="33">
        <v>89</v>
      </c>
      <c r="B113" s="45" t="s">
        <v>4</v>
      </c>
      <c r="C113" s="303"/>
      <c r="D113" s="304" t="s">
        <v>5</v>
      </c>
      <c r="E113" s="266"/>
      <c r="F113" s="63"/>
      <c r="G113" s="45" t="s">
        <v>326</v>
      </c>
      <c r="H113" s="144">
        <v>17000</v>
      </c>
      <c r="I113" s="142"/>
      <c r="J113" s="27" t="s">
        <v>244</v>
      </c>
      <c r="K113" s="45"/>
      <c r="L113" s="144" t="s">
        <v>244</v>
      </c>
      <c r="M113" s="267"/>
      <c r="N113" s="151" t="s">
        <v>244</v>
      </c>
      <c r="O113" s="204"/>
      <c r="P113" s="253" t="s">
        <v>244</v>
      </c>
      <c r="Q113" s="203"/>
      <c r="R113" s="206" t="s">
        <v>244</v>
      </c>
      <c r="S113" s="207"/>
      <c r="T113" s="201" t="s">
        <v>244</v>
      </c>
      <c r="U113" s="254" t="s">
        <v>369</v>
      </c>
      <c r="V113" s="255">
        <v>6500</v>
      </c>
      <c r="W113" s="204" t="s">
        <v>346</v>
      </c>
      <c r="X113" s="256">
        <v>5933</v>
      </c>
      <c r="Y113" s="203"/>
      <c r="Z113" s="210" t="s">
        <v>244</v>
      </c>
      <c r="AA113" s="207"/>
      <c r="AB113" s="211" t="s">
        <v>244</v>
      </c>
      <c r="AC113" s="254" t="s">
        <v>356</v>
      </c>
      <c r="AD113" s="214">
        <v>29500</v>
      </c>
      <c r="AE113" s="213"/>
      <c r="AF113" s="214" t="s">
        <v>244</v>
      </c>
      <c r="AG113" s="182">
        <f t="shared" ref="AG113:AG120" si="21">AVERAGE(AF113,AD113,AB113,Z113,X113,V113,T113,R113,P113,N113,L113,J113,H113)</f>
        <v>14733.25</v>
      </c>
      <c r="AH113" s="181">
        <f t="shared" si="13"/>
        <v>16206.575000000001</v>
      </c>
      <c r="AI113" s="127">
        <f t="shared" ref="AI113:AI120" si="22">AG113*0.9</f>
        <v>13259.925000000001</v>
      </c>
    </row>
    <row r="114" spans="1:35" ht="16.5" thickTop="1" thickBot="1" x14ac:dyDescent="0.3">
      <c r="A114" s="33">
        <v>90</v>
      </c>
      <c r="B114" s="45" t="s">
        <v>6</v>
      </c>
      <c r="C114" s="303"/>
      <c r="D114" s="304" t="s">
        <v>5</v>
      </c>
      <c r="E114" s="129"/>
      <c r="F114" s="45"/>
      <c r="G114" s="45" t="s">
        <v>326</v>
      </c>
      <c r="H114" s="144">
        <v>14827</v>
      </c>
      <c r="I114" s="142"/>
      <c r="J114" s="27" t="s">
        <v>244</v>
      </c>
      <c r="K114" s="45"/>
      <c r="L114" s="144" t="s">
        <v>244</v>
      </c>
      <c r="M114" s="145"/>
      <c r="N114" s="146" t="s">
        <v>244</v>
      </c>
      <c r="O114" s="204"/>
      <c r="P114" s="205" t="s">
        <v>244</v>
      </c>
      <c r="Q114" s="203"/>
      <c r="R114" s="206" t="s">
        <v>244</v>
      </c>
      <c r="S114" s="207"/>
      <c r="T114" s="201" t="s">
        <v>244</v>
      </c>
      <c r="U114" s="202" t="s">
        <v>369</v>
      </c>
      <c r="V114" s="208">
        <v>6500</v>
      </c>
      <c r="W114" s="204" t="s">
        <v>346</v>
      </c>
      <c r="X114" s="209">
        <v>5083</v>
      </c>
      <c r="Y114" s="203"/>
      <c r="Z114" s="210" t="s">
        <v>244</v>
      </c>
      <c r="AA114" s="207"/>
      <c r="AB114" s="211" t="s">
        <v>244</v>
      </c>
      <c r="AC114" s="202" t="s">
        <v>356</v>
      </c>
      <c r="AD114" s="212">
        <v>28375</v>
      </c>
      <c r="AE114" s="213"/>
      <c r="AF114" s="214" t="s">
        <v>244</v>
      </c>
      <c r="AG114" s="182">
        <f t="shared" si="21"/>
        <v>13696.25</v>
      </c>
      <c r="AH114" s="181">
        <f t="shared" si="13"/>
        <v>15065.875000000002</v>
      </c>
      <c r="AI114" s="127">
        <f t="shared" si="22"/>
        <v>12326.625</v>
      </c>
    </row>
    <row r="115" spans="1:35" ht="16.5" thickTop="1" thickBot="1" x14ac:dyDescent="0.3">
      <c r="A115" s="33">
        <v>91</v>
      </c>
      <c r="B115" s="45" t="s">
        <v>7</v>
      </c>
      <c r="C115" s="303"/>
      <c r="D115" s="304" t="s">
        <v>5</v>
      </c>
      <c r="E115" s="129"/>
      <c r="F115" s="45"/>
      <c r="G115" s="45" t="s">
        <v>326</v>
      </c>
      <c r="H115" s="144">
        <v>10910</v>
      </c>
      <c r="I115" s="142"/>
      <c r="J115" s="27" t="s">
        <v>244</v>
      </c>
      <c r="K115" s="45"/>
      <c r="L115" s="144" t="s">
        <v>244</v>
      </c>
      <c r="M115" s="145"/>
      <c r="N115" s="146" t="s">
        <v>244</v>
      </c>
      <c r="O115" s="204"/>
      <c r="P115" s="205" t="s">
        <v>244</v>
      </c>
      <c r="Q115" s="203"/>
      <c r="R115" s="206" t="s">
        <v>244</v>
      </c>
      <c r="S115" s="207"/>
      <c r="T115" s="201" t="s">
        <v>244</v>
      </c>
      <c r="U115" s="202" t="s">
        <v>369</v>
      </c>
      <c r="V115" s="208">
        <v>5900</v>
      </c>
      <c r="W115" s="204" t="s">
        <v>346</v>
      </c>
      <c r="X115" s="209">
        <v>3511</v>
      </c>
      <c r="Y115" s="203"/>
      <c r="Z115" s="210" t="s">
        <v>244</v>
      </c>
      <c r="AA115" s="207"/>
      <c r="AB115" s="211" t="s">
        <v>244</v>
      </c>
      <c r="AC115" s="202" t="s">
        <v>356</v>
      </c>
      <c r="AD115" s="212">
        <v>17250</v>
      </c>
      <c r="AE115" s="213"/>
      <c r="AF115" s="214" t="s">
        <v>244</v>
      </c>
      <c r="AG115" s="182">
        <f t="shared" si="21"/>
        <v>9392.75</v>
      </c>
      <c r="AH115" s="181">
        <f t="shared" si="13"/>
        <v>10332.025000000001</v>
      </c>
      <c r="AI115" s="127">
        <f t="shared" si="22"/>
        <v>8453.4750000000004</v>
      </c>
    </row>
    <row r="116" spans="1:35" ht="16.5" thickTop="1" thickBot="1" x14ac:dyDescent="0.3">
      <c r="A116" s="33">
        <v>92</v>
      </c>
      <c r="B116" s="45" t="s">
        <v>8</v>
      </c>
      <c r="C116" s="303"/>
      <c r="D116" s="304" t="s">
        <v>5</v>
      </c>
      <c r="E116" s="129"/>
      <c r="F116" s="45"/>
      <c r="G116" s="45" t="s">
        <v>326</v>
      </c>
      <c r="H116" s="144">
        <v>8050</v>
      </c>
      <c r="I116" s="142"/>
      <c r="J116" s="27" t="s">
        <v>244</v>
      </c>
      <c r="K116" s="45"/>
      <c r="L116" s="144" t="s">
        <v>244</v>
      </c>
      <c r="M116" s="145"/>
      <c r="N116" s="146" t="s">
        <v>244</v>
      </c>
      <c r="O116" s="204"/>
      <c r="P116" s="205" t="s">
        <v>244</v>
      </c>
      <c r="Q116" s="203"/>
      <c r="R116" s="206" t="s">
        <v>244</v>
      </c>
      <c r="S116" s="207"/>
      <c r="T116" s="201" t="s">
        <v>244</v>
      </c>
      <c r="U116" s="202" t="s">
        <v>369</v>
      </c>
      <c r="V116" s="208">
        <v>5200</v>
      </c>
      <c r="W116" s="204" t="s">
        <v>346</v>
      </c>
      <c r="X116" s="209">
        <v>2533</v>
      </c>
      <c r="Y116" s="203"/>
      <c r="Z116" s="210" t="s">
        <v>244</v>
      </c>
      <c r="AA116" s="207"/>
      <c r="AB116" s="211" t="s">
        <v>244</v>
      </c>
      <c r="AC116" s="202" t="s">
        <v>356</v>
      </c>
      <c r="AD116" s="212">
        <v>10250</v>
      </c>
      <c r="AE116" s="213"/>
      <c r="AF116" s="214" t="s">
        <v>244</v>
      </c>
      <c r="AG116" s="182">
        <f t="shared" si="21"/>
        <v>6508.25</v>
      </c>
      <c r="AH116" s="181">
        <f t="shared" si="13"/>
        <v>7159.0750000000007</v>
      </c>
      <c r="AI116" s="127">
        <f t="shared" si="22"/>
        <v>5857.4250000000002</v>
      </c>
    </row>
    <row r="117" spans="1:35" ht="16.5" thickTop="1" thickBot="1" x14ac:dyDescent="0.3">
      <c r="A117" s="33">
        <v>93</v>
      </c>
      <c r="B117" s="45" t="s">
        <v>13</v>
      </c>
      <c r="C117" s="303"/>
      <c r="D117" s="304" t="s">
        <v>5</v>
      </c>
      <c r="E117" s="129"/>
      <c r="F117" s="45"/>
      <c r="G117" s="45" t="s">
        <v>326</v>
      </c>
      <c r="H117" s="144">
        <v>5715</v>
      </c>
      <c r="I117" s="142"/>
      <c r="J117" s="27" t="s">
        <v>244</v>
      </c>
      <c r="K117" s="45"/>
      <c r="L117" s="144" t="s">
        <v>244</v>
      </c>
      <c r="M117" s="145"/>
      <c r="N117" s="146" t="s">
        <v>244</v>
      </c>
      <c r="O117" s="204"/>
      <c r="P117" s="205" t="s">
        <v>244</v>
      </c>
      <c r="Q117" s="203"/>
      <c r="R117" s="206" t="s">
        <v>244</v>
      </c>
      <c r="S117" s="207"/>
      <c r="T117" s="201" t="s">
        <v>244</v>
      </c>
      <c r="U117" s="202" t="s">
        <v>369</v>
      </c>
      <c r="V117" s="208">
        <v>4500</v>
      </c>
      <c r="W117" s="204" t="s">
        <v>346</v>
      </c>
      <c r="X117" s="209">
        <v>2091</v>
      </c>
      <c r="Y117" s="203"/>
      <c r="Z117" s="210" t="s">
        <v>244</v>
      </c>
      <c r="AA117" s="207"/>
      <c r="AB117" s="211" t="s">
        <v>244</v>
      </c>
      <c r="AC117" s="202" t="s">
        <v>356</v>
      </c>
      <c r="AD117" s="212">
        <v>5331</v>
      </c>
      <c r="AE117" s="213"/>
      <c r="AF117" s="214" t="s">
        <v>244</v>
      </c>
      <c r="AG117" s="182">
        <f t="shared" si="21"/>
        <v>4409.25</v>
      </c>
      <c r="AH117" s="181">
        <f t="shared" si="13"/>
        <v>4850.1750000000002</v>
      </c>
      <c r="AI117" s="127">
        <f t="shared" si="22"/>
        <v>3968.3250000000003</v>
      </c>
    </row>
    <row r="118" spans="1:35" ht="16.5" thickTop="1" thickBot="1" x14ac:dyDescent="0.3">
      <c r="A118" s="33">
        <v>94</v>
      </c>
      <c r="B118" s="45" t="s">
        <v>10</v>
      </c>
      <c r="C118" s="303"/>
      <c r="D118" s="304" t="s">
        <v>5</v>
      </c>
      <c r="E118" s="129"/>
      <c r="F118" s="45"/>
      <c r="G118" s="45" t="s">
        <v>326</v>
      </c>
      <c r="H118" s="144">
        <v>3620</v>
      </c>
      <c r="I118" s="142"/>
      <c r="J118" s="27" t="s">
        <v>244</v>
      </c>
      <c r="K118" s="45"/>
      <c r="L118" s="144" t="s">
        <v>244</v>
      </c>
      <c r="M118" s="145"/>
      <c r="N118" s="146" t="s">
        <v>244</v>
      </c>
      <c r="O118" s="204"/>
      <c r="P118" s="205" t="s">
        <v>244</v>
      </c>
      <c r="Q118" s="203"/>
      <c r="R118" s="206" t="s">
        <v>244</v>
      </c>
      <c r="S118" s="207"/>
      <c r="T118" s="201" t="s">
        <v>244</v>
      </c>
      <c r="U118" s="202" t="s">
        <v>369</v>
      </c>
      <c r="V118" s="208">
        <v>4500</v>
      </c>
      <c r="W118" s="204" t="s">
        <v>346</v>
      </c>
      <c r="X118" s="209">
        <v>1836</v>
      </c>
      <c r="Y118" s="203"/>
      <c r="Z118" s="210" t="s">
        <v>244</v>
      </c>
      <c r="AA118" s="207"/>
      <c r="AB118" s="211" t="s">
        <v>244</v>
      </c>
      <c r="AC118" s="202" t="s">
        <v>356</v>
      </c>
      <c r="AD118" s="212">
        <v>2460</v>
      </c>
      <c r="AE118" s="213"/>
      <c r="AF118" s="214" t="s">
        <v>244</v>
      </c>
      <c r="AG118" s="182">
        <f t="shared" si="21"/>
        <v>3104</v>
      </c>
      <c r="AH118" s="181">
        <f t="shared" si="13"/>
        <v>3414.4</v>
      </c>
      <c r="AI118" s="127">
        <f t="shared" si="22"/>
        <v>2793.6</v>
      </c>
    </row>
    <row r="119" spans="1:35" ht="16.5" thickTop="1" thickBot="1" x14ac:dyDescent="0.3">
      <c r="A119" s="33">
        <v>95</v>
      </c>
      <c r="B119" s="45" t="s">
        <v>11</v>
      </c>
      <c r="C119" s="303"/>
      <c r="D119" s="304" t="s">
        <v>5</v>
      </c>
      <c r="E119" s="129"/>
      <c r="F119" s="45"/>
      <c r="G119" s="45" t="s">
        <v>326</v>
      </c>
      <c r="H119" s="144">
        <v>2320</v>
      </c>
      <c r="I119" s="142"/>
      <c r="J119" s="27" t="s">
        <v>244</v>
      </c>
      <c r="K119" s="45"/>
      <c r="L119" s="144" t="s">
        <v>244</v>
      </c>
      <c r="M119" s="145"/>
      <c r="N119" s="146" t="s">
        <v>244</v>
      </c>
      <c r="O119" s="204"/>
      <c r="P119" s="205" t="s">
        <v>244</v>
      </c>
      <c r="Q119" s="203"/>
      <c r="R119" s="206" t="s">
        <v>244</v>
      </c>
      <c r="S119" s="207"/>
      <c r="T119" s="201" t="s">
        <v>244</v>
      </c>
      <c r="U119" s="202" t="s">
        <v>369</v>
      </c>
      <c r="V119" s="208">
        <v>3200</v>
      </c>
      <c r="W119" s="204" t="s">
        <v>346</v>
      </c>
      <c r="X119" s="209">
        <v>1309</v>
      </c>
      <c r="Y119" s="203"/>
      <c r="Z119" s="210" t="s">
        <v>244</v>
      </c>
      <c r="AA119" s="207"/>
      <c r="AB119" s="211" t="s">
        <v>244</v>
      </c>
      <c r="AC119" s="202" t="s">
        <v>356</v>
      </c>
      <c r="AD119" s="212">
        <v>1900</v>
      </c>
      <c r="AE119" s="213"/>
      <c r="AF119" s="214" t="s">
        <v>244</v>
      </c>
      <c r="AG119" s="182">
        <f t="shared" si="21"/>
        <v>2182.25</v>
      </c>
      <c r="AH119" s="181">
        <f t="shared" si="13"/>
        <v>2400.4750000000004</v>
      </c>
      <c r="AI119" s="127">
        <f t="shared" si="22"/>
        <v>1964.0250000000001</v>
      </c>
    </row>
    <row r="120" spans="1:35" ht="16.5" thickTop="1" thickBot="1" x14ac:dyDescent="0.3">
      <c r="A120" s="33">
        <v>96</v>
      </c>
      <c r="B120" s="45" t="s">
        <v>12</v>
      </c>
      <c r="C120" s="303"/>
      <c r="D120" s="304" t="s">
        <v>5</v>
      </c>
      <c r="E120" s="129"/>
      <c r="F120" s="45"/>
      <c r="G120" s="45" t="s">
        <v>326</v>
      </c>
      <c r="H120" s="144">
        <v>1600</v>
      </c>
      <c r="I120" s="142"/>
      <c r="J120" s="27" t="s">
        <v>244</v>
      </c>
      <c r="K120" s="45"/>
      <c r="L120" s="144" t="s">
        <v>244</v>
      </c>
      <c r="M120" s="145"/>
      <c r="N120" s="146" t="s">
        <v>244</v>
      </c>
      <c r="O120" s="204"/>
      <c r="P120" s="205" t="s">
        <v>244</v>
      </c>
      <c r="Q120" s="203"/>
      <c r="R120" s="206" t="s">
        <v>244</v>
      </c>
      <c r="S120" s="207"/>
      <c r="T120" s="201" t="s">
        <v>244</v>
      </c>
      <c r="U120" s="202" t="s">
        <v>369</v>
      </c>
      <c r="V120" s="208">
        <v>3100</v>
      </c>
      <c r="W120" s="204" t="s">
        <v>346</v>
      </c>
      <c r="X120" s="209">
        <v>752</v>
      </c>
      <c r="Y120" s="203"/>
      <c r="Z120" s="210" t="s">
        <v>244</v>
      </c>
      <c r="AA120" s="207"/>
      <c r="AB120" s="211" t="s">
        <v>244</v>
      </c>
      <c r="AC120" s="202" t="s">
        <v>356</v>
      </c>
      <c r="AD120" s="212">
        <v>1565</v>
      </c>
      <c r="AE120" s="213"/>
      <c r="AF120" s="214" t="s">
        <v>244</v>
      </c>
      <c r="AG120" s="182">
        <f t="shared" si="21"/>
        <v>1754.25</v>
      </c>
      <c r="AH120" s="181">
        <f t="shared" si="13"/>
        <v>1929.6750000000002</v>
      </c>
      <c r="AI120" s="127">
        <f t="shared" si="22"/>
        <v>1578.825</v>
      </c>
    </row>
    <row r="121" spans="1:35" s="128" customFormat="1" ht="36" customHeight="1" thickBot="1" x14ac:dyDescent="0.3">
      <c r="A121" s="334" t="s">
        <v>14</v>
      </c>
      <c r="B121" s="342" t="s">
        <v>294</v>
      </c>
      <c r="C121" s="373"/>
      <c r="D121" s="374"/>
      <c r="E121" s="230" t="s">
        <v>386</v>
      </c>
      <c r="F121" s="230" t="s">
        <v>387</v>
      </c>
      <c r="G121" s="305" t="s">
        <v>2</v>
      </c>
      <c r="H121" s="326" t="s">
        <v>3</v>
      </c>
      <c r="I121" s="328" t="s">
        <v>2</v>
      </c>
      <c r="J121" s="330" t="s">
        <v>3</v>
      </c>
      <c r="K121" s="305" t="s">
        <v>2</v>
      </c>
      <c r="L121" s="332" t="s">
        <v>3</v>
      </c>
      <c r="M121" s="323" t="s">
        <v>269</v>
      </c>
      <c r="N121" s="324" t="s">
        <v>3</v>
      </c>
      <c r="O121" s="352" t="s">
        <v>2</v>
      </c>
      <c r="P121" s="359" t="s">
        <v>3</v>
      </c>
      <c r="Q121" s="352" t="s">
        <v>2</v>
      </c>
      <c r="R121" s="354" t="s">
        <v>3</v>
      </c>
      <c r="S121" s="352" t="s">
        <v>2</v>
      </c>
      <c r="T121" s="354" t="s">
        <v>3</v>
      </c>
      <c r="U121" s="352" t="s">
        <v>2</v>
      </c>
      <c r="V121" s="354" t="s">
        <v>3</v>
      </c>
      <c r="W121" s="352" t="s">
        <v>2</v>
      </c>
      <c r="X121" s="354" t="s">
        <v>3</v>
      </c>
      <c r="Y121" s="352" t="s">
        <v>2</v>
      </c>
      <c r="Z121" s="354" t="s">
        <v>3</v>
      </c>
      <c r="AA121" s="352" t="s">
        <v>2</v>
      </c>
      <c r="AB121" s="354" t="s">
        <v>3</v>
      </c>
      <c r="AC121" s="352" t="s">
        <v>2</v>
      </c>
      <c r="AD121" s="354" t="s">
        <v>3</v>
      </c>
      <c r="AE121" s="352" t="s">
        <v>2</v>
      </c>
      <c r="AF121" s="354" t="s">
        <v>3</v>
      </c>
      <c r="AG121" s="183"/>
      <c r="AH121" s="127"/>
      <c r="AI121" s="183"/>
    </row>
    <row r="122" spans="1:35" ht="14.25" customHeight="1" thickBot="1" x14ac:dyDescent="0.3">
      <c r="A122" s="335"/>
      <c r="B122" s="371" t="s">
        <v>21</v>
      </c>
      <c r="C122" s="372"/>
      <c r="D122" s="371"/>
      <c r="E122" s="265"/>
      <c r="F122" s="129"/>
      <c r="G122" s="306"/>
      <c r="H122" s="327"/>
      <c r="I122" s="329"/>
      <c r="J122" s="331"/>
      <c r="K122" s="306"/>
      <c r="L122" s="333"/>
      <c r="M122" s="323"/>
      <c r="N122" s="324"/>
      <c r="O122" s="353"/>
      <c r="P122" s="360"/>
      <c r="Q122" s="353"/>
      <c r="R122" s="355"/>
      <c r="S122" s="353"/>
      <c r="T122" s="355"/>
      <c r="U122" s="353"/>
      <c r="V122" s="355"/>
      <c r="W122" s="353"/>
      <c r="X122" s="355"/>
      <c r="Y122" s="353"/>
      <c r="Z122" s="355"/>
      <c r="AA122" s="353"/>
      <c r="AB122" s="355"/>
      <c r="AC122" s="353"/>
      <c r="AD122" s="355"/>
      <c r="AE122" s="353"/>
      <c r="AF122" s="355"/>
      <c r="AH122" s="127"/>
    </row>
    <row r="123" spans="1:35" ht="16.5" thickTop="1" thickBot="1" x14ac:dyDescent="0.3">
      <c r="A123" s="33">
        <v>97</v>
      </c>
      <c r="B123" s="45" t="s">
        <v>22</v>
      </c>
      <c r="C123" s="303"/>
      <c r="D123" s="304" t="s">
        <v>5</v>
      </c>
      <c r="E123" s="266"/>
      <c r="F123" s="63"/>
      <c r="G123" s="45" t="s">
        <v>326</v>
      </c>
      <c r="H123" s="144">
        <v>16128</v>
      </c>
      <c r="I123" s="142"/>
      <c r="J123" s="27" t="s">
        <v>244</v>
      </c>
      <c r="K123" s="45"/>
      <c r="L123" s="144" t="s">
        <v>244</v>
      </c>
      <c r="M123" s="145"/>
      <c r="N123" s="146" t="s">
        <v>244</v>
      </c>
      <c r="O123" s="204"/>
      <c r="P123" s="253" t="s">
        <v>244</v>
      </c>
      <c r="Q123" s="203"/>
      <c r="R123" s="206" t="s">
        <v>244</v>
      </c>
      <c r="S123" s="207"/>
      <c r="T123" s="201" t="s">
        <v>244</v>
      </c>
      <c r="U123" s="254" t="s">
        <v>369</v>
      </c>
      <c r="V123" s="255">
        <v>6800</v>
      </c>
      <c r="W123" s="204" t="s">
        <v>346</v>
      </c>
      <c r="X123" s="256">
        <v>3876</v>
      </c>
      <c r="Y123" s="203"/>
      <c r="Z123" s="210" t="s">
        <v>244</v>
      </c>
      <c r="AA123" s="207"/>
      <c r="AB123" s="211" t="s">
        <v>244</v>
      </c>
      <c r="AC123" s="254" t="s">
        <v>356</v>
      </c>
      <c r="AD123" s="214">
        <v>29500</v>
      </c>
      <c r="AE123" s="213"/>
      <c r="AF123" s="214" t="s">
        <v>244</v>
      </c>
      <c r="AG123" s="182">
        <f t="shared" ref="AG123:AG141" si="23">AVERAGE(AF123,AD123,AB123,Z123,X123,V123,T123,R123,P123,N123,L123,J123,H123)</f>
        <v>14076</v>
      </c>
      <c r="AH123" s="181">
        <f t="shared" si="13"/>
        <v>15483.6</v>
      </c>
      <c r="AI123" s="127">
        <f t="shared" ref="AI123:AI141" si="24">AG123*0.9</f>
        <v>12668.4</v>
      </c>
    </row>
    <row r="124" spans="1:35" ht="16.5" thickTop="1" thickBot="1" x14ac:dyDescent="0.3">
      <c r="A124" s="33">
        <v>98</v>
      </c>
      <c r="B124" s="45" t="s">
        <v>23</v>
      </c>
      <c r="C124" s="303"/>
      <c r="D124" s="304" t="s">
        <v>5</v>
      </c>
      <c r="E124" s="129"/>
      <c r="F124" s="45"/>
      <c r="G124" s="45" t="s">
        <v>326</v>
      </c>
      <c r="H124" s="144">
        <v>15000</v>
      </c>
      <c r="I124" s="142"/>
      <c r="J124" s="27" t="s">
        <v>244</v>
      </c>
      <c r="K124" s="45"/>
      <c r="L124" s="144" t="s">
        <v>244</v>
      </c>
      <c r="M124" s="145"/>
      <c r="N124" s="146" t="s">
        <v>244</v>
      </c>
      <c r="O124" s="204"/>
      <c r="P124" s="205" t="s">
        <v>244</v>
      </c>
      <c r="Q124" s="203"/>
      <c r="R124" s="206" t="s">
        <v>244</v>
      </c>
      <c r="S124" s="207"/>
      <c r="T124" s="201" t="s">
        <v>244</v>
      </c>
      <c r="U124" s="202" t="s">
        <v>369</v>
      </c>
      <c r="V124" s="208">
        <v>6500</v>
      </c>
      <c r="W124" s="204" t="s">
        <v>346</v>
      </c>
      <c r="X124" s="209">
        <v>3723</v>
      </c>
      <c r="Y124" s="203"/>
      <c r="Z124" s="210" t="s">
        <v>244</v>
      </c>
      <c r="AA124" s="207"/>
      <c r="AB124" s="211" t="s">
        <v>244</v>
      </c>
      <c r="AC124" s="202" t="s">
        <v>356</v>
      </c>
      <c r="AD124" s="212">
        <v>28375</v>
      </c>
      <c r="AE124" s="213"/>
      <c r="AF124" s="214" t="s">
        <v>244</v>
      </c>
      <c r="AG124" s="182">
        <f t="shared" si="23"/>
        <v>13399.5</v>
      </c>
      <c r="AH124" s="181">
        <f t="shared" si="13"/>
        <v>14739.45</v>
      </c>
      <c r="AI124" s="127">
        <f t="shared" si="24"/>
        <v>12059.550000000001</v>
      </c>
    </row>
    <row r="125" spans="1:35" ht="16.5" thickTop="1" thickBot="1" x14ac:dyDescent="0.3">
      <c r="A125" s="33">
        <v>99</v>
      </c>
      <c r="B125" s="45" t="s">
        <v>24</v>
      </c>
      <c r="C125" s="303"/>
      <c r="D125" s="304" t="s">
        <v>5</v>
      </c>
      <c r="E125" s="129"/>
      <c r="F125" s="45"/>
      <c r="G125" s="45" t="s">
        <v>326</v>
      </c>
      <c r="H125" s="144">
        <v>13760</v>
      </c>
      <c r="I125" s="142"/>
      <c r="J125" s="27" t="s">
        <v>244</v>
      </c>
      <c r="K125" s="45"/>
      <c r="L125" s="144" t="s">
        <v>244</v>
      </c>
      <c r="M125" s="145"/>
      <c r="N125" s="146" t="s">
        <v>244</v>
      </c>
      <c r="O125" s="204"/>
      <c r="P125" s="205" t="s">
        <v>244</v>
      </c>
      <c r="Q125" s="203"/>
      <c r="R125" s="206" t="s">
        <v>244</v>
      </c>
      <c r="S125" s="207"/>
      <c r="T125" s="201" t="s">
        <v>244</v>
      </c>
      <c r="U125" s="202" t="s">
        <v>369</v>
      </c>
      <c r="V125" s="208">
        <v>6380</v>
      </c>
      <c r="W125" s="204" t="s">
        <v>346</v>
      </c>
      <c r="X125" s="209">
        <v>3468</v>
      </c>
      <c r="Y125" s="203"/>
      <c r="Z125" s="210" t="s">
        <v>244</v>
      </c>
      <c r="AA125" s="207"/>
      <c r="AB125" s="211" t="s">
        <v>244</v>
      </c>
      <c r="AC125" s="202" t="s">
        <v>356</v>
      </c>
      <c r="AD125" s="212">
        <v>23420</v>
      </c>
      <c r="AE125" s="213"/>
      <c r="AF125" s="214" t="s">
        <v>244</v>
      </c>
      <c r="AG125" s="182">
        <f t="shared" si="23"/>
        <v>11757</v>
      </c>
      <c r="AH125" s="181">
        <f t="shared" si="13"/>
        <v>12932.7</v>
      </c>
      <c r="AI125" s="127">
        <f t="shared" si="24"/>
        <v>10581.300000000001</v>
      </c>
    </row>
    <row r="126" spans="1:35" ht="16.5" thickTop="1" thickBot="1" x14ac:dyDescent="0.3">
      <c r="A126" s="33">
        <v>100</v>
      </c>
      <c r="B126" s="45" t="s">
        <v>25</v>
      </c>
      <c r="C126" s="303"/>
      <c r="D126" s="304" t="s">
        <v>5</v>
      </c>
      <c r="E126" s="129"/>
      <c r="F126" s="45"/>
      <c r="G126" s="45" t="s">
        <v>326</v>
      </c>
      <c r="H126" s="144">
        <v>13060</v>
      </c>
      <c r="I126" s="142"/>
      <c r="J126" s="27" t="s">
        <v>244</v>
      </c>
      <c r="K126" s="45"/>
      <c r="L126" s="144" t="s">
        <v>244</v>
      </c>
      <c r="M126" s="145"/>
      <c r="N126" s="146" t="s">
        <v>244</v>
      </c>
      <c r="O126" s="204"/>
      <c r="P126" s="205" t="s">
        <v>244</v>
      </c>
      <c r="Q126" s="203"/>
      <c r="R126" s="206" t="s">
        <v>244</v>
      </c>
      <c r="S126" s="207"/>
      <c r="T126" s="201" t="s">
        <v>244</v>
      </c>
      <c r="U126" s="202" t="s">
        <v>369</v>
      </c>
      <c r="V126" s="208">
        <v>6350</v>
      </c>
      <c r="W126" s="204" t="s">
        <v>346</v>
      </c>
      <c r="X126" s="209">
        <v>3426</v>
      </c>
      <c r="Y126" s="203"/>
      <c r="Z126" s="210" t="s">
        <v>244</v>
      </c>
      <c r="AA126" s="207"/>
      <c r="AB126" s="211" t="s">
        <v>244</v>
      </c>
      <c r="AC126" s="202" t="s">
        <v>356</v>
      </c>
      <c r="AD126" s="212">
        <v>19600</v>
      </c>
      <c r="AE126" s="213"/>
      <c r="AF126" s="214" t="s">
        <v>244</v>
      </c>
      <c r="AG126" s="182">
        <f t="shared" si="23"/>
        <v>10609</v>
      </c>
      <c r="AH126" s="181">
        <f t="shared" si="13"/>
        <v>11669.900000000001</v>
      </c>
      <c r="AI126" s="127">
        <f t="shared" si="24"/>
        <v>9548.1</v>
      </c>
    </row>
    <row r="127" spans="1:35" ht="16.5" thickTop="1" thickBot="1" x14ac:dyDescent="0.3">
      <c r="A127" s="33">
        <v>101</v>
      </c>
      <c r="B127" s="45" t="s">
        <v>26</v>
      </c>
      <c r="C127" s="303"/>
      <c r="D127" s="304" t="s">
        <v>5</v>
      </c>
      <c r="E127" s="129"/>
      <c r="F127" s="45"/>
      <c r="G127" s="45" t="s">
        <v>326</v>
      </c>
      <c r="H127" s="144">
        <v>12200</v>
      </c>
      <c r="I127" s="142"/>
      <c r="J127" s="27" t="s">
        <v>244</v>
      </c>
      <c r="K127" s="45"/>
      <c r="L127" s="144" t="s">
        <v>244</v>
      </c>
      <c r="M127" s="145"/>
      <c r="N127" s="146" t="s">
        <v>244</v>
      </c>
      <c r="O127" s="204"/>
      <c r="P127" s="205" t="s">
        <v>244</v>
      </c>
      <c r="Q127" s="203"/>
      <c r="R127" s="206" t="s">
        <v>244</v>
      </c>
      <c r="S127" s="207"/>
      <c r="T127" s="201" t="s">
        <v>244</v>
      </c>
      <c r="U127" s="202" t="s">
        <v>369</v>
      </c>
      <c r="V127" s="208">
        <v>6500</v>
      </c>
      <c r="W127" s="204" t="s">
        <v>346</v>
      </c>
      <c r="X127" s="209">
        <v>3324</v>
      </c>
      <c r="Y127" s="203"/>
      <c r="Z127" s="210" t="s">
        <v>244</v>
      </c>
      <c r="AA127" s="207"/>
      <c r="AB127" s="211" t="s">
        <v>244</v>
      </c>
      <c r="AC127" s="202" t="s">
        <v>356</v>
      </c>
      <c r="AD127" s="212">
        <v>18200</v>
      </c>
      <c r="AE127" s="213"/>
      <c r="AF127" s="214" t="s">
        <v>244</v>
      </c>
      <c r="AG127" s="182">
        <f t="shared" si="23"/>
        <v>10056</v>
      </c>
      <c r="AH127" s="181">
        <f t="shared" si="13"/>
        <v>11061.6</v>
      </c>
      <c r="AI127" s="127">
        <f t="shared" si="24"/>
        <v>9050.4</v>
      </c>
    </row>
    <row r="128" spans="1:35" ht="16.5" thickTop="1" thickBot="1" x14ac:dyDescent="0.3">
      <c r="A128" s="33">
        <v>102</v>
      </c>
      <c r="B128" s="45" t="s">
        <v>27</v>
      </c>
      <c r="C128" s="303"/>
      <c r="D128" s="304" t="s">
        <v>5</v>
      </c>
      <c r="E128" s="129"/>
      <c r="F128" s="45"/>
      <c r="G128" s="45" t="s">
        <v>326</v>
      </c>
      <c r="H128" s="144">
        <v>10600</v>
      </c>
      <c r="I128" s="142"/>
      <c r="J128" s="27" t="s">
        <v>244</v>
      </c>
      <c r="K128" s="45"/>
      <c r="L128" s="144" t="s">
        <v>244</v>
      </c>
      <c r="M128" s="145"/>
      <c r="N128" s="146" t="s">
        <v>244</v>
      </c>
      <c r="O128" s="204"/>
      <c r="P128" s="205" t="s">
        <v>244</v>
      </c>
      <c r="Q128" s="203"/>
      <c r="R128" s="206" t="s">
        <v>244</v>
      </c>
      <c r="S128" s="207"/>
      <c r="T128" s="201" t="s">
        <v>244</v>
      </c>
      <c r="U128" s="202" t="s">
        <v>369</v>
      </c>
      <c r="V128" s="208">
        <v>6000</v>
      </c>
      <c r="W128" s="204" t="s">
        <v>346</v>
      </c>
      <c r="X128" s="209">
        <v>2907</v>
      </c>
      <c r="Y128" s="203"/>
      <c r="Z128" s="210" t="s">
        <v>244</v>
      </c>
      <c r="AA128" s="207"/>
      <c r="AB128" s="211" t="s">
        <v>244</v>
      </c>
      <c r="AC128" s="202" t="s">
        <v>356</v>
      </c>
      <c r="AD128" s="212">
        <v>12456</v>
      </c>
      <c r="AE128" s="213"/>
      <c r="AF128" s="214" t="s">
        <v>244</v>
      </c>
      <c r="AG128" s="182">
        <f t="shared" si="23"/>
        <v>7990.75</v>
      </c>
      <c r="AH128" s="181">
        <f t="shared" si="13"/>
        <v>8789.8250000000007</v>
      </c>
      <c r="AI128" s="127">
        <f t="shared" si="24"/>
        <v>7191.6750000000002</v>
      </c>
    </row>
    <row r="129" spans="1:35" ht="16.5" thickTop="1" thickBot="1" x14ac:dyDescent="0.3">
      <c r="A129" s="33">
        <v>103</v>
      </c>
      <c r="B129" s="45" t="s">
        <v>28</v>
      </c>
      <c r="C129" s="303"/>
      <c r="D129" s="304" t="s">
        <v>5</v>
      </c>
      <c r="E129" s="129"/>
      <c r="F129" s="45"/>
      <c r="G129" s="45" t="s">
        <v>326</v>
      </c>
      <c r="H129" s="144">
        <v>9757</v>
      </c>
      <c r="I129" s="142"/>
      <c r="J129" s="27" t="s">
        <v>244</v>
      </c>
      <c r="K129" s="45"/>
      <c r="L129" s="144" t="s">
        <v>244</v>
      </c>
      <c r="M129" s="145"/>
      <c r="N129" s="146" t="s">
        <v>244</v>
      </c>
      <c r="O129" s="204"/>
      <c r="P129" s="205" t="s">
        <v>244</v>
      </c>
      <c r="Q129" s="203"/>
      <c r="R129" s="206" t="s">
        <v>244</v>
      </c>
      <c r="S129" s="207"/>
      <c r="T129" s="201" t="s">
        <v>244</v>
      </c>
      <c r="U129" s="202" t="s">
        <v>369</v>
      </c>
      <c r="V129" s="208">
        <v>6000</v>
      </c>
      <c r="W129" s="204" t="s">
        <v>346</v>
      </c>
      <c r="X129" s="209">
        <v>2703</v>
      </c>
      <c r="Y129" s="203"/>
      <c r="Z129" s="210" t="s">
        <v>244</v>
      </c>
      <c r="AA129" s="207"/>
      <c r="AB129" s="211" t="s">
        <v>244</v>
      </c>
      <c r="AC129" s="202" t="s">
        <v>356</v>
      </c>
      <c r="AD129" s="212">
        <v>12050</v>
      </c>
      <c r="AE129" s="213"/>
      <c r="AF129" s="214" t="s">
        <v>244</v>
      </c>
      <c r="AG129" s="182">
        <f t="shared" si="23"/>
        <v>7627.5</v>
      </c>
      <c r="AH129" s="181">
        <f t="shared" si="13"/>
        <v>8390.25</v>
      </c>
      <c r="AI129" s="127">
        <f t="shared" si="24"/>
        <v>6864.75</v>
      </c>
    </row>
    <row r="130" spans="1:35" ht="16.5" thickTop="1" thickBot="1" x14ac:dyDescent="0.3">
      <c r="A130" s="33">
        <v>104</v>
      </c>
      <c r="B130" s="45" t="s">
        <v>29</v>
      </c>
      <c r="C130" s="303"/>
      <c r="D130" s="304" t="s">
        <v>5</v>
      </c>
      <c r="E130" s="129"/>
      <c r="F130" s="45"/>
      <c r="G130" s="45" t="s">
        <v>326</v>
      </c>
      <c r="H130" s="144">
        <v>8960</v>
      </c>
      <c r="I130" s="142"/>
      <c r="J130" s="27" t="s">
        <v>244</v>
      </c>
      <c r="K130" s="45"/>
      <c r="L130" s="144" t="s">
        <v>244</v>
      </c>
      <c r="M130" s="145"/>
      <c r="N130" s="146" t="s">
        <v>244</v>
      </c>
      <c r="O130" s="204"/>
      <c r="P130" s="205" t="s">
        <v>244</v>
      </c>
      <c r="Q130" s="203"/>
      <c r="R130" s="206" t="s">
        <v>244</v>
      </c>
      <c r="S130" s="207"/>
      <c r="T130" s="201" t="s">
        <v>244</v>
      </c>
      <c r="U130" s="202" t="s">
        <v>369</v>
      </c>
      <c r="V130" s="208">
        <v>6000</v>
      </c>
      <c r="W130" s="204" t="s">
        <v>346</v>
      </c>
      <c r="X130" s="209">
        <v>2457</v>
      </c>
      <c r="Y130" s="203"/>
      <c r="Z130" s="210" t="s">
        <v>244</v>
      </c>
      <c r="AA130" s="207"/>
      <c r="AB130" s="211" t="s">
        <v>244</v>
      </c>
      <c r="AC130" s="202" t="s">
        <v>356</v>
      </c>
      <c r="AD130" s="212">
        <v>11600</v>
      </c>
      <c r="AE130" s="213"/>
      <c r="AF130" s="214" t="s">
        <v>244</v>
      </c>
      <c r="AG130" s="182">
        <f t="shared" si="23"/>
        <v>7254.25</v>
      </c>
      <c r="AH130" s="181">
        <f t="shared" si="13"/>
        <v>7979.6750000000011</v>
      </c>
      <c r="AI130" s="127">
        <f t="shared" si="24"/>
        <v>6528.8249999999998</v>
      </c>
    </row>
    <row r="131" spans="1:35" ht="16.5" thickTop="1" thickBot="1" x14ac:dyDescent="0.3">
      <c r="A131" s="33">
        <v>105</v>
      </c>
      <c r="B131" s="45" t="s">
        <v>30</v>
      </c>
      <c r="C131" s="303"/>
      <c r="D131" s="304" t="s">
        <v>5</v>
      </c>
      <c r="E131" s="129"/>
      <c r="F131" s="45"/>
      <c r="G131" s="45" t="s">
        <v>326</v>
      </c>
      <c r="H131" s="144">
        <v>8535</v>
      </c>
      <c r="I131" s="142"/>
      <c r="J131" s="27" t="s">
        <v>244</v>
      </c>
      <c r="K131" s="45"/>
      <c r="L131" s="144" t="s">
        <v>244</v>
      </c>
      <c r="M131" s="145"/>
      <c r="N131" s="146" t="s">
        <v>244</v>
      </c>
      <c r="O131" s="204"/>
      <c r="P131" s="205" t="s">
        <v>244</v>
      </c>
      <c r="Q131" s="203"/>
      <c r="R131" s="206" t="s">
        <v>244</v>
      </c>
      <c r="S131" s="207"/>
      <c r="T131" s="201" t="s">
        <v>244</v>
      </c>
      <c r="U131" s="202" t="s">
        <v>369</v>
      </c>
      <c r="V131" s="208">
        <v>6000</v>
      </c>
      <c r="W131" s="204" t="s">
        <v>346</v>
      </c>
      <c r="X131" s="209">
        <v>2363</v>
      </c>
      <c r="Y131" s="203"/>
      <c r="Z131" s="210" t="s">
        <v>244</v>
      </c>
      <c r="AA131" s="207"/>
      <c r="AB131" s="211" t="s">
        <v>244</v>
      </c>
      <c r="AC131" s="202" t="s">
        <v>356</v>
      </c>
      <c r="AD131" s="212">
        <v>11200</v>
      </c>
      <c r="AE131" s="213"/>
      <c r="AF131" s="214" t="s">
        <v>244</v>
      </c>
      <c r="AG131" s="182">
        <f t="shared" si="23"/>
        <v>7024.5</v>
      </c>
      <c r="AH131" s="181">
        <f t="shared" si="13"/>
        <v>7726.9500000000007</v>
      </c>
      <c r="AI131" s="127">
        <f t="shared" si="24"/>
        <v>6322.05</v>
      </c>
    </row>
    <row r="132" spans="1:35" ht="16.5" thickTop="1" thickBot="1" x14ac:dyDescent="0.3">
      <c r="A132" s="33">
        <v>106</v>
      </c>
      <c r="B132" s="45" t="s">
        <v>31</v>
      </c>
      <c r="C132" s="303"/>
      <c r="D132" s="304" t="s">
        <v>5</v>
      </c>
      <c r="E132" s="129"/>
      <c r="F132" s="45"/>
      <c r="G132" s="45" t="s">
        <v>326</v>
      </c>
      <c r="H132" s="144">
        <v>8190</v>
      </c>
      <c r="I132" s="142"/>
      <c r="J132" s="27" t="s">
        <v>244</v>
      </c>
      <c r="K132" s="45"/>
      <c r="L132" s="144" t="s">
        <v>244</v>
      </c>
      <c r="M132" s="145"/>
      <c r="N132" s="146" t="s">
        <v>244</v>
      </c>
      <c r="O132" s="204"/>
      <c r="P132" s="205" t="s">
        <v>244</v>
      </c>
      <c r="Q132" s="203"/>
      <c r="R132" s="206" t="s">
        <v>244</v>
      </c>
      <c r="S132" s="207"/>
      <c r="T132" s="201" t="s">
        <v>244</v>
      </c>
      <c r="U132" s="202" t="s">
        <v>369</v>
      </c>
      <c r="V132" s="208">
        <v>6000</v>
      </c>
      <c r="W132" s="204" t="s">
        <v>346</v>
      </c>
      <c r="X132" s="209">
        <v>2346</v>
      </c>
      <c r="Y132" s="203"/>
      <c r="Z132" s="210" t="s">
        <v>244</v>
      </c>
      <c r="AA132" s="207"/>
      <c r="AB132" s="211" t="s">
        <v>244</v>
      </c>
      <c r="AC132" s="202" t="s">
        <v>356</v>
      </c>
      <c r="AD132" s="212">
        <v>10450</v>
      </c>
      <c r="AE132" s="213"/>
      <c r="AF132" s="214" t="s">
        <v>244</v>
      </c>
      <c r="AG132" s="182">
        <f t="shared" si="23"/>
        <v>6746.5</v>
      </c>
      <c r="AH132" s="181">
        <f t="shared" si="13"/>
        <v>7421.1500000000005</v>
      </c>
      <c r="AI132" s="127">
        <f t="shared" si="24"/>
        <v>6071.85</v>
      </c>
    </row>
    <row r="133" spans="1:35" ht="16.5" thickTop="1" thickBot="1" x14ac:dyDescent="0.3">
      <c r="A133" s="33">
        <v>107</v>
      </c>
      <c r="B133" s="45" t="s">
        <v>32</v>
      </c>
      <c r="C133" s="303"/>
      <c r="D133" s="304" t="s">
        <v>5</v>
      </c>
      <c r="E133" s="129"/>
      <c r="F133" s="45"/>
      <c r="G133" s="45" t="s">
        <v>326</v>
      </c>
      <c r="H133" s="144">
        <v>7980</v>
      </c>
      <c r="I133" s="142"/>
      <c r="J133" s="27" t="s">
        <v>244</v>
      </c>
      <c r="K133" s="45"/>
      <c r="L133" s="144" t="s">
        <v>244</v>
      </c>
      <c r="M133" s="145"/>
      <c r="N133" s="146" t="s">
        <v>244</v>
      </c>
      <c r="O133" s="204"/>
      <c r="P133" s="205" t="s">
        <v>244</v>
      </c>
      <c r="Q133" s="203"/>
      <c r="R133" s="206" t="s">
        <v>244</v>
      </c>
      <c r="S133" s="207"/>
      <c r="T133" s="201" t="s">
        <v>244</v>
      </c>
      <c r="U133" s="202" t="s">
        <v>369</v>
      </c>
      <c r="V133" s="208">
        <v>5600</v>
      </c>
      <c r="W133" s="204" t="s">
        <v>346</v>
      </c>
      <c r="X133" s="209">
        <v>2278</v>
      </c>
      <c r="Y133" s="203"/>
      <c r="Z133" s="210" t="s">
        <v>244</v>
      </c>
      <c r="AA133" s="207"/>
      <c r="AB133" s="211" t="s">
        <v>244</v>
      </c>
      <c r="AC133" s="202" t="s">
        <v>356</v>
      </c>
      <c r="AD133" s="212">
        <v>10437</v>
      </c>
      <c r="AE133" s="213"/>
      <c r="AF133" s="214" t="s">
        <v>244</v>
      </c>
      <c r="AG133" s="182">
        <f t="shared" si="23"/>
        <v>6573.75</v>
      </c>
      <c r="AH133" s="181">
        <f t="shared" si="13"/>
        <v>7231.1250000000009</v>
      </c>
      <c r="AI133" s="127">
        <f t="shared" si="24"/>
        <v>5916.375</v>
      </c>
    </row>
    <row r="134" spans="1:35" ht="16.5" thickTop="1" thickBot="1" x14ac:dyDescent="0.3">
      <c r="A134" s="33">
        <v>108</v>
      </c>
      <c r="B134" s="45" t="s">
        <v>33</v>
      </c>
      <c r="C134" s="303"/>
      <c r="D134" s="304" t="s">
        <v>5</v>
      </c>
      <c r="E134" s="129"/>
      <c r="F134" s="45"/>
      <c r="G134" s="45" t="s">
        <v>326</v>
      </c>
      <c r="H134" s="144">
        <v>7310</v>
      </c>
      <c r="I134" s="142"/>
      <c r="J134" s="27" t="s">
        <v>244</v>
      </c>
      <c r="K134" s="45"/>
      <c r="L134" s="144" t="s">
        <v>244</v>
      </c>
      <c r="M134" s="145"/>
      <c r="N134" s="146" t="s">
        <v>244</v>
      </c>
      <c r="O134" s="204"/>
      <c r="P134" s="205" t="s">
        <v>244</v>
      </c>
      <c r="Q134" s="203"/>
      <c r="R134" s="206" t="s">
        <v>244</v>
      </c>
      <c r="S134" s="207"/>
      <c r="T134" s="201" t="s">
        <v>244</v>
      </c>
      <c r="U134" s="202" t="s">
        <v>369</v>
      </c>
      <c r="V134" s="208">
        <v>5600</v>
      </c>
      <c r="W134" s="204" t="s">
        <v>346</v>
      </c>
      <c r="X134" s="209">
        <v>1921</v>
      </c>
      <c r="Y134" s="203"/>
      <c r="Z134" s="210" t="s">
        <v>244</v>
      </c>
      <c r="AA134" s="207"/>
      <c r="AB134" s="211" t="s">
        <v>244</v>
      </c>
      <c r="AC134" s="202" t="s">
        <v>356</v>
      </c>
      <c r="AD134" s="212">
        <v>10050</v>
      </c>
      <c r="AE134" s="213"/>
      <c r="AF134" s="214" t="s">
        <v>244</v>
      </c>
      <c r="AG134" s="182">
        <f t="shared" si="23"/>
        <v>6220.25</v>
      </c>
      <c r="AH134" s="181">
        <f t="shared" si="13"/>
        <v>6842.2750000000005</v>
      </c>
      <c r="AI134" s="127">
        <f t="shared" si="24"/>
        <v>5598.2250000000004</v>
      </c>
    </row>
    <row r="135" spans="1:35" ht="16.5" thickTop="1" thickBot="1" x14ac:dyDescent="0.3">
      <c r="A135" s="33">
        <v>109</v>
      </c>
      <c r="B135" s="45" t="s">
        <v>34</v>
      </c>
      <c r="C135" s="303"/>
      <c r="D135" s="304" t="s">
        <v>5</v>
      </c>
      <c r="E135" s="129"/>
      <c r="F135" s="45"/>
      <c r="G135" s="45" t="s">
        <v>326</v>
      </c>
      <c r="H135" s="144">
        <v>6835</v>
      </c>
      <c r="I135" s="142"/>
      <c r="J135" s="27" t="s">
        <v>244</v>
      </c>
      <c r="K135" s="45"/>
      <c r="L135" s="144" t="s">
        <v>244</v>
      </c>
      <c r="M135" s="145"/>
      <c r="N135" s="146" t="s">
        <v>244</v>
      </c>
      <c r="O135" s="204"/>
      <c r="P135" s="205" t="s">
        <v>244</v>
      </c>
      <c r="Q135" s="203"/>
      <c r="R135" s="206" t="s">
        <v>244</v>
      </c>
      <c r="S135" s="207"/>
      <c r="T135" s="201" t="s">
        <v>244</v>
      </c>
      <c r="U135" s="202" t="s">
        <v>369</v>
      </c>
      <c r="V135" s="208">
        <v>5200</v>
      </c>
      <c r="W135" s="204" t="s">
        <v>346</v>
      </c>
      <c r="X135" s="209">
        <v>1768</v>
      </c>
      <c r="Y135" s="203"/>
      <c r="Z135" s="210" t="s">
        <v>244</v>
      </c>
      <c r="AA135" s="207"/>
      <c r="AB135" s="211" t="s">
        <v>244</v>
      </c>
      <c r="AC135" s="202" t="s">
        <v>356</v>
      </c>
      <c r="AD135" s="212">
        <v>10050</v>
      </c>
      <c r="AE135" s="213"/>
      <c r="AF135" s="214" t="s">
        <v>244</v>
      </c>
      <c r="AG135" s="182">
        <f t="shared" si="23"/>
        <v>5963.25</v>
      </c>
      <c r="AH135" s="181">
        <f t="shared" ref="AH135:AH198" si="25">AG135*1.1</f>
        <v>6559.5750000000007</v>
      </c>
      <c r="AI135" s="127">
        <f t="shared" si="24"/>
        <v>5366.9250000000002</v>
      </c>
    </row>
    <row r="136" spans="1:35" ht="16.5" thickTop="1" thickBot="1" x14ac:dyDescent="0.3">
      <c r="A136" s="33">
        <v>110</v>
      </c>
      <c r="B136" s="45" t="s">
        <v>35</v>
      </c>
      <c r="C136" s="303"/>
      <c r="D136" s="304" t="s">
        <v>5</v>
      </c>
      <c r="E136" s="129"/>
      <c r="F136" s="45"/>
      <c r="G136" s="45" t="s">
        <v>326</v>
      </c>
      <c r="H136" s="144">
        <v>5035</v>
      </c>
      <c r="I136" s="142"/>
      <c r="J136" s="27" t="s">
        <v>244</v>
      </c>
      <c r="K136" s="45"/>
      <c r="L136" s="144" t="s">
        <v>244</v>
      </c>
      <c r="M136" s="145"/>
      <c r="N136" s="146" t="s">
        <v>244</v>
      </c>
      <c r="O136" s="204"/>
      <c r="P136" s="205" t="s">
        <v>244</v>
      </c>
      <c r="Q136" s="203"/>
      <c r="R136" s="206" t="s">
        <v>244</v>
      </c>
      <c r="S136" s="207"/>
      <c r="T136" s="201" t="s">
        <v>244</v>
      </c>
      <c r="U136" s="202" t="s">
        <v>369</v>
      </c>
      <c r="V136" s="208">
        <v>5200</v>
      </c>
      <c r="W136" s="204" t="s">
        <v>346</v>
      </c>
      <c r="X136" s="209">
        <v>1428</v>
      </c>
      <c r="Y136" s="203"/>
      <c r="Z136" s="210" t="s">
        <v>244</v>
      </c>
      <c r="AA136" s="207"/>
      <c r="AB136" s="211" t="s">
        <v>244</v>
      </c>
      <c r="AC136" s="202" t="s">
        <v>356</v>
      </c>
      <c r="AD136" s="212">
        <v>5665</v>
      </c>
      <c r="AE136" s="213"/>
      <c r="AF136" s="214" t="s">
        <v>244</v>
      </c>
      <c r="AG136" s="182">
        <f t="shared" si="23"/>
        <v>4332</v>
      </c>
      <c r="AH136" s="181">
        <f t="shared" si="25"/>
        <v>4765.2000000000007</v>
      </c>
      <c r="AI136" s="127">
        <f t="shared" si="24"/>
        <v>3898.8</v>
      </c>
    </row>
    <row r="137" spans="1:35" ht="16.5" thickTop="1" thickBot="1" x14ac:dyDescent="0.3">
      <c r="A137" s="33">
        <v>111</v>
      </c>
      <c r="B137" s="45" t="s">
        <v>36</v>
      </c>
      <c r="C137" s="303"/>
      <c r="D137" s="304" t="s">
        <v>5</v>
      </c>
      <c r="E137" s="129"/>
      <c r="F137" s="45"/>
      <c r="G137" s="45" t="s">
        <v>326</v>
      </c>
      <c r="H137" s="144">
        <v>5020</v>
      </c>
      <c r="I137" s="142"/>
      <c r="J137" s="27" t="s">
        <v>244</v>
      </c>
      <c r="K137" s="45"/>
      <c r="L137" s="144" t="s">
        <v>244</v>
      </c>
      <c r="M137" s="145"/>
      <c r="N137" s="146" t="s">
        <v>244</v>
      </c>
      <c r="O137" s="204"/>
      <c r="P137" s="205" t="s">
        <v>244</v>
      </c>
      <c r="Q137" s="203"/>
      <c r="R137" s="206" t="s">
        <v>244</v>
      </c>
      <c r="S137" s="207"/>
      <c r="T137" s="201" t="s">
        <v>244</v>
      </c>
      <c r="U137" s="202" t="s">
        <v>369</v>
      </c>
      <c r="V137" s="208">
        <v>5200</v>
      </c>
      <c r="W137" s="204" t="s">
        <v>346</v>
      </c>
      <c r="X137" s="209">
        <v>1377</v>
      </c>
      <c r="Y137" s="203"/>
      <c r="Z137" s="210" t="s">
        <v>244</v>
      </c>
      <c r="AA137" s="207"/>
      <c r="AB137" s="211" t="s">
        <v>244</v>
      </c>
      <c r="AC137" s="202" t="s">
        <v>356</v>
      </c>
      <c r="AD137" s="212">
        <v>5600</v>
      </c>
      <c r="AE137" s="213"/>
      <c r="AF137" s="214" t="s">
        <v>244</v>
      </c>
      <c r="AG137" s="182">
        <f t="shared" si="23"/>
        <v>4299.25</v>
      </c>
      <c r="AH137" s="181">
        <f t="shared" si="25"/>
        <v>4729.1750000000002</v>
      </c>
      <c r="AI137" s="127">
        <f t="shared" si="24"/>
        <v>3869.3250000000003</v>
      </c>
    </row>
    <row r="138" spans="1:35" ht="16.5" thickTop="1" thickBot="1" x14ac:dyDescent="0.3">
      <c r="A138" s="33">
        <v>112</v>
      </c>
      <c r="B138" s="45" t="s">
        <v>37</v>
      </c>
      <c r="C138" s="303"/>
      <c r="D138" s="304" t="s">
        <v>5</v>
      </c>
      <c r="E138" s="129"/>
      <c r="F138" s="45"/>
      <c r="G138" s="45" t="s">
        <v>326</v>
      </c>
      <c r="H138" s="144">
        <v>4720</v>
      </c>
      <c r="I138" s="142"/>
      <c r="J138" s="27" t="s">
        <v>244</v>
      </c>
      <c r="K138" s="45"/>
      <c r="L138" s="144" t="s">
        <v>244</v>
      </c>
      <c r="M138" s="145"/>
      <c r="N138" s="146" t="s">
        <v>244</v>
      </c>
      <c r="O138" s="204"/>
      <c r="P138" s="205" t="s">
        <v>244</v>
      </c>
      <c r="Q138" s="203"/>
      <c r="R138" s="206" t="s">
        <v>244</v>
      </c>
      <c r="S138" s="207"/>
      <c r="T138" s="201" t="s">
        <v>244</v>
      </c>
      <c r="U138" s="202" t="s">
        <v>369</v>
      </c>
      <c r="V138" s="208">
        <v>5200</v>
      </c>
      <c r="W138" s="204" t="s">
        <v>346</v>
      </c>
      <c r="X138" s="209">
        <v>1224</v>
      </c>
      <c r="Y138" s="203"/>
      <c r="Z138" s="210" t="s">
        <v>244</v>
      </c>
      <c r="AA138" s="207"/>
      <c r="AB138" s="211" t="s">
        <v>244</v>
      </c>
      <c r="AC138" s="202" t="s">
        <v>356</v>
      </c>
      <c r="AD138" s="212">
        <v>5215</v>
      </c>
      <c r="AE138" s="213"/>
      <c r="AF138" s="214" t="s">
        <v>244</v>
      </c>
      <c r="AG138" s="182">
        <f t="shared" si="23"/>
        <v>4089.75</v>
      </c>
      <c r="AH138" s="181">
        <f t="shared" si="25"/>
        <v>4498.7250000000004</v>
      </c>
      <c r="AI138" s="127">
        <f t="shared" si="24"/>
        <v>3680.7750000000001</v>
      </c>
    </row>
    <row r="139" spans="1:35" ht="16.5" thickTop="1" thickBot="1" x14ac:dyDescent="0.3">
      <c r="A139" s="33">
        <v>113</v>
      </c>
      <c r="B139" s="45" t="s">
        <v>38</v>
      </c>
      <c r="C139" s="303"/>
      <c r="D139" s="304" t="s">
        <v>5</v>
      </c>
      <c r="E139" s="129"/>
      <c r="F139" s="45"/>
      <c r="G139" s="45" t="s">
        <v>326</v>
      </c>
      <c r="H139" s="144">
        <v>3475</v>
      </c>
      <c r="I139" s="142"/>
      <c r="J139" s="27" t="s">
        <v>244</v>
      </c>
      <c r="K139" s="45"/>
      <c r="L139" s="144" t="s">
        <v>244</v>
      </c>
      <c r="M139" s="145"/>
      <c r="N139" s="146" t="s">
        <v>244</v>
      </c>
      <c r="O139" s="204"/>
      <c r="P139" s="205" t="s">
        <v>244</v>
      </c>
      <c r="Q139" s="203"/>
      <c r="R139" s="206" t="s">
        <v>244</v>
      </c>
      <c r="S139" s="207"/>
      <c r="T139" s="201" t="s">
        <v>244</v>
      </c>
      <c r="U139" s="202" t="s">
        <v>369</v>
      </c>
      <c r="V139" s="208">
        <v>5000</v>
      </c>
      <c r="W139" s="204" t="s">
        <v>346</v>
      </c>
      <c r="X139" s="209">
        <v>986</v>
      </c>
      <c r="Y139" s="203"/>
      <c r="Z139" s="210" t="s">
        <v>244</v>
      </c>
      <c r="AA139" s="207"/>
      <c r="AB139" s="211" t="s">
        <v>244</v>
      </c>
      <c r="AC139" s="202" t="s">
        <v>356</v>
      </c>
      <c r="AD139" s="212">
        <v>4975</v>
      </c>
      <c r="AE139" s="213"/>
      <c r="AF139" s="214" t="s">
        <v>244</v>
      </c>
      <c r="AG139" s="182">
        <f t="shared" si="23"/>
        <v>3609</v>
      </c>
      <c r="AH139" s="181">
        <f t="shared" si="25"/>
        <v>3969.9000000000005</v>
      </c>
      <c r="AI139" s="127">
        <f t="shared" si="24"/>
        <v>3248.1</v>
      </c>
    </row>
    <row r="140" spans="1:35" ht="16.5" thickTop="1" thickBot="1" x14ac:dyDescent="0.3">
      <c r="A140" s="33">
        <v>114</v>
      </c>
      <c r="B140" s="45" t="s">
        <v>39</v>
      </c>
      <c r="C140" s="303"/>
      <c r="D140" s="304" t="s">
        <v>5</v>
      </c>
      <c r="E140" s="129"/>
      <c r="F140" s="45"/>
      <c r="G140" s="45" t="s">
        <v>326</v>
      </c>
      <c r="H140" s="144">
        <v>3180</v>
      </c>
      <c r="I140" s="142"/>
      <c r="J140" s="27" t="s">
        <v>244</v>
      </c>
      <c r="K140" s="45"/>
      <c r="L140" s="144" t="s">
        <v>244</v>
      </c>
      <c r="M140" s="145"/>
      <c r="N140" s="146" t="s">
        <v>244</v>
      </c>
      <c r="O140" s="204"/>
      <c r="P140" s="205" t="s">
        <v>244</v>
      </c>
      <c r="Q140" s="203"/>
      <c r="R140" s="206" t="s">
        <v>244</v>
      </c>
      <c r="S140" s="207"/>
      <c r="T140" s="201" t="s">
        <v>244</v>
      </c>
      <c r="U140" s="202" t="s">
        <v>369</v>
      </c>
      <c r="V140" s="208">
        <v>5000</v>
      </c>
      <c r="W140" s="204" t="s">
        <v>346</v>
      </c>
      <c r="X140" s="209">
        <v>884</v>
      </c>
      <c r="Y140" s="203"/>
      <c r="Z140" s="210" t="s">
        <v>244</v>
      </c>
      <c r="AA140" s="207"/>
      <c r="AB140" s="211" t="s">
        <v>244</v>
      </c>
      <c r="AC140" s="202" t="s">
        <v>356</v>
      </c>
      <c r="AD140" s="212">
        <v>4200</v>
      </c>
      <c r="AE140" s="213"/>
      <c r="AF140" s="214" t="s">
        <v>244</v>
      </c>
      <c r="AG140" s="182">
        <f t="shared" si="23"/>
        <v>3316</v>
      </c>
      <c r="AH140" s="181">
        <f t="shared" si="25"/>
        <v>3647.6000000000004</v>
      </c>
      <c r="AI140" s="127">
        <f t="shared" si="24"/>
        <v>2984.4</v>
      </c>
    </row>
    <row r="141" spans="1:35" ht="16.5" thickTop="1" thickBot="1" x14ac:dyDescent="0.3">
      <c r="A141" s="33">
        <v>115</v>
      </c>
      <c r="B141" s="45" t="s">
        <v>40</v>
      </c>
      <c r="C141" s="303"/>
      <c r="D141" s="304" t="s">
        <v>5</v>
      </c>
      <c r="E141" s="129"/>
      <c r="F141" s="45"/>
      <c r="G141" s="45" t="s">
        <v>326</v>
      </c>
      <c r="H141" s="144">
        <v>2125</v>
      </c>
      <c r="I141" s="142"/>
      <c r="J141" s="27" t="s">
        <v>244</v>
      </c>
      <c r="K141" s="45"/>
      <c r="L141" s="144" t="s">
        <v>244</v>
      </c>
      <c r="M141" s="145"/>
      <c r="N141" s="146" t="s">
        <v>244</v>
      </c>
      <c r="O141" s="204"/>
      <c r="P141" s="205" t="s">
        <v>244</v>
      </c>
      <c r="Q141" s="203"/>
      <c r="R141" s="206" t="s">
        <v>244</v>
      </c>
      <c r="S141" s="207"/>
      <c r="T141" s="201" t="s">
        <v>244</v>
      </c>
      <c r="U141" s="202" t="s">
        <v>369</v>
      </c>
      <c r="V141" s="208">
        <v>5000</v>
      </c>
      <c r="W141" s="204" t="s">
        <v>346</v>
      </c>
      <c r="X141" s="209">
        <v>848</v>
      </c>
      <c r="Y141" s="203"/>
      <c r="Z141" s="210" t="s">
        <v>244</v>
      </c>
      <c r="AA141" s="207"/>
      <c r="AB141" s="211" t="s">
        <v>244</v>
      </c>
      <c r="AC141" s="202" t="s">
        <v>356</v>
      </c>
      <c r="AD141" s="212">
        <v>3960</v>
      </c>
      <c r="AE141" s="213"/>
      <c r="AF141" s="214" t="s">
        <v>244</v>
      </c>
      <c r="AG141" s="182">
        <f t="shared" si="23"/>
        <v>2983.25</v>
      </c>
      <c r="AH141" s="181">
        <f t="shared" si="25"/>
        <v>3281.5750000000003</v>
      </c>
      <c r="AI141" s="127">
        <f t="shared" si="24"/>
        <v>2684.9250000000002</v>
      </c>
    </row>
    <row r="142" spans="1:35" ht="43.35" customHeight="1" thickBot="1" x14ac:dyDescent="0.3">
      <c r="A142" s="343" t="s">
        <v>14</v>
      </c>
      <c r="B142" s="342" t="s">
        <v>41</v>
      </c>
      <c r="C142" s="367"/>
      <c r="D142" s="367"/>
      <c r="E142" s="230" t="s">
        <v>386</v>
      </c>
      <c r="F142" s="230" t="s">
        <v>387</v>
      </c>
      <c r="G142" s="305" t="s">
        <v>2</v>
      </c>
      <c r="H142" s="326" t="s">
        <v>3</v>
      </c>
      <c r="I142" s="363" t="s">
        <v>2</v>
      </c>
      <c r="J142" s="365" t="s">
        <v>3</v>
      </c>
      <c r="K142" s="363" t="s">
        <v>2</v>
      </c>
      <c r="L142" s="365" t="s">
        <v>3</v>
      </c>
      <c r="M142" s="358" t="s">
        <v>269</v>
      </c>
      <c r="N142" s="324" t="s">
        <v>3</v>
      </c>
      <c r="O142" s="352" t="s">
        <v>2</v>
      </c>
      <c r="P142" s="359" t="s">
        <v>3</v>
      </c>
      <c r="Q142" s="352" t="s">
        <v>2</v>
      </c>
      <c r="R142" s="354" t="s">
        <v>3</v>
      </c>
      <c r="S142" s="352" t="s">
        <v>2</v>
      </c>
      <c r="T142" s="354" t="s">
        <v>3</v>
      </c>
      <c r="U142" s="352" t="s">
        <v>2</v>
      </c>
      <c r="V142" s="354" t="s">
        <v>3</v>
      </c>
      <c r="W142" s="352" t="s">
        <v>2</v>
      </c>
      <c r="X142" s="354" t="s">
        <v>3</v>
      </c>
      <c r="Y142" s="352" t="s">
        <v>2</v>
      </c>
      <c r="Z142" s="354" t="s">
        <v>3</v>
      </c>
      <c r="AA142" s="352" t="s">
        <v>2</v>
      </c>
      <c r="AB142" s="354" t="s">
        <v>3</v>
      </c>
      <c r="AC142" s="352" t="s">
        <v>2</v>
      </c>
      <c r="AD142" s="354" t="s">
        <v>3</v>
      </c>
      <c r="AE142" s="352" t="s">
        <v>2</v>
      </c>
      <c r="AF142" s="354" t="s">
        <v>3</v>
      </c>
      <c r="AH142" s="127"/>
    </row>
    <row r="143" spans="1:35" ht="14.25" customHeight="1" thickBot="1" x14ac:dyDescent="0.3">
      <c r="A143" s="344"/>
      <c r="B143" s="356" t="s">
        <v>220</v>
      </c>
      <c r="C143" s="357"/>
      <c r="D143" s="357"/>
      <c r="E143" s="268"/>
      <c r="F143" s="268"/>
      <c r="G143" s="306"/>
      <c r="H143" s="327"/>
      <c r="I143" s="364"/>
      <c r="J143" s="366"/>
      <c r="K143" s="364"/>
      <c r="L143" s="366"/>
      <c r="M143" s="358"/>
      <c r="N143" s="324"/>
      <c r="O143" s="353"/>
      <c r="P143" s="360"/>
      <c r="Q143" s="353"/>
      <c r="R143" s="355"/>
      <c r="S143" s="353"/>
      <c r="T143" s="355"/>
      <c r="U143" s="353"/>
      <c r="V143" s="355"/>
      <c r="W143" s="353"/>
      <c r="X143" s="355"/>
      <c r="Y143" s="353"/>
      <c r="Z143" s="355"/>
      <c r="AA143" s="353"/>
      <c r="AB143" s="355"/>
      <c r="AC143" s="353"/>
      <c r="AD143" s="355"/>
      <c r="AE143" s="353"/>
      <c r="AF143" s="355"/>
      <c r="AH143" s="127"/>
    </row>
    <row r="144" spans="1:35" ht="16.5" thickTop="1" thickBot="1" x14ac:dyDescent="0.3">
      <c r="A144" s="33">
        <v>116</v>
      </c>
      <c r="B144" s="45" t="s">
        <v>22</v>
      </c>
      <c r="C144" s="303"/>
      <c r="D144" s="304" t="s">
        <v>5</v>
      </c>
      <c r="E144" s="129"/>
      <c r="F144" s="129"/>
      <c r="G144" s="45" t="s">
        <v>326</v>
      </c>
      <c r="H144" s="144">
        <v>15916</v>
      </c>
      <c r="I144" s="142"/>
      <c r="J144" s="27" t="s">
        <v>244</v>
      </c>
      <c r="K144" s="45"/>
      <c r="L144" s="144" t="s">
        <v>244</v>
      </c>
      <c r="M144" s="267"/>
      <c r="N144" s="151" t="s">
        <v>244</v>
      </c>
      <c r="O144" s="204"/>
      <c r="P144" s="253" t="s">
        <v>244</v>
      </c>
      <c r="Q144" s="203"/>
      <c r="R144" s="206" t="s">
        <v>244</v>
      </c>
      <c r="S144" s="207"/>
      <c r="T144" s="201" t="s">
        <v>244</v>
      </c>
      <c r="U144" s="254" t="s">
        <v>369</v>
      </c>
      <c r="V144" s="255">
        <v>5800</v>
      </c>
      <c r="W144" s="204" t="s">
        <v>347</v>
      </c>
      <c r="X144" s="256">
        <v>4312</v>
      </c>
      <c r="Y144" s="203"/>
      <c r="Z144" s="210" t="s">
        <v>244</v>
      </c>
      <c r="AA144" s="207"/>
      <c r="AB144" s="211" t="s">
        <v>244</v>
      </c>
      <c r="AC144" s="254" t="s">
        <v>356</v>
      </c>
      <c r="AD144" s="214">
        <v>33150</v>
      </c>
      <c r="AE144" s="213"/>
      <c r="AF144" s="214" t="s">
        <v>244</v>
      </c>
      <c r="AG144" s="182">
        <f t="shared" ref="AG144:AG162" si="26">AVERAGE(AF144,AD144,AB144,Z144,X144,V144,T144,R144,P144,N144,L144,J144,H144)</f>
        <v>14794.5</v>
      </c>
      <c r="AH144" s="181">
        <f t="shared" si="25"/>
        <v>16273.95</v>
      </c>
      <c r="AI144" s="127">
        <f t="shared" ref="AI144:AI162" si="27">AG144*0.9</f>
        <v>13315.050000000001</v>
      </c>
    </row>
    <row r="145" spans="1:35" ht="16.5" thickTop="1" thickBot="1" x14ac:dyDescent="0.3">
      <c r="A145" s="33">
        <v>117</v>
      </c>
      <c r="B145" s="45" t="s">
        <v>23</v>
      </c>
      <c r="C145" s="303"/>
      <c r="D145" s="304" t="s">
        <v>5</v>
      </c>
      <c r="E145" s="129"/>
      <c r="F145" s="129"/>
      <c r="G145" s="45" t="s">
        <v>326</v>
      </c>
      <c r="H145" s="144">
        <v>14430</v>
      </c>
      <c r="I145" s="142"/>
      <c r="J145" s="27" t="s">
        <v>244</v>
      </c>
      <c r="K145" s="45"/>
      <c r="L145" s="144" t="s">
        <v>244</v>
      </c>
      <c r="M145" s="145"/>
      <c r="N145" s="146" t="s">
        <v>244</v>
      </c>
      <c r="O145" s="204"/>
      <c r="P145" s="205" t="s">
        <v>244</v>
      </c>
      <c r="Q145" s="203"/>
      <c r="R145" s="206" t="s">
        <v>244</v>
      </c>
      <c r="S145" s="207"/>
      <c r="T145" s="201" t="s">
        <v>244</v>
      </c>
      <c r="U145" s="202" t="s">
        <v>369</v>
      </c>
      <c r="V145" s="208">
        <v>5800</v>
      </c>
      <c r="W145" s="204" t="s">
        <v>347</v>
      </c>
      <c r="X145" s="209">
        <v>3607</v>
      </c>
      <c r="Y145" s="203"/>
      <c r="Z145" s="210" t="s">
        <v>244</v>
      </c>
      <c r="AA145" s="207"/>
      <c r="AB145" s="211" t="s">
        <v>244</v>
      </c>
      <c r="AC145" s="202" t="s">
        <v>356</v>
      </c>
      <c r="AD145" s="212">
        <v>30325</v>
      </c>
      <c r="AE145" s="213"/>
      <c r="AF145" s="214" t="s">
        <v>244</v>
      </c>
      <c r="AG145" s="182">
        <f t="shared" si="26"/>
        <v>13540.5</v>
      </c>
      <c r="AH145" s="181">
        <f t="shared" si="25"/>
        <v>14894.550000000001</v>
      </c>
      <c r="AI145" s="127">
        <f t="shared" si="27"/>
        <v>12186.45</v>
      </c>
    </row>
    <row r="146" spans="1:35" ht="16.5" thickTop="1" thickBot="1" x14ac:dyDescent="0.3">
      <c r="A146" s="33">
        <v>118</v>
      </c>
      <c r="B146" s="45" t="s">
        <v>24</v>
      </c>
      <c r="C146" s="303"/>
      <c r="D146" s="304" t="s">
        <v>5</v>
      </c>
      <c r="E146" s="129"/>
      <c r="F146" s="129"/>
      <c r="G146" s="45" t="s">
        <v>326</v>
      </c>
      <c r="H146" s="144">
        <v>13212</v>
      </c>
      <c r="I146" s="142"/>
      <c r="J146" s="27" t="s">
        <v>244</v>
      </c>
      <c r="K146" s="45"/>
      <c r="L146" s="144" t="s">
        <v>244</v>
      </c>
      <c r="M146" s="145"/>
      <c r="N146" s="146" t="s">
        <v>244</v>
      </c>
      <c r="O146" s="204"/>
      <c r="P146" s="205" t="s">
        <v>244</v>
      </c>
      <c r="Q146" s="203"/>
      <c r="R146" s="206" t="s">
        <v>244</v>
      </c>
      <c r="S146" s="207"/>
      <c r="T146" s="201" t="s">
        <v>244</v>
      </c>
      <c r="U146" s="202" t="s">
        <v>369</v>
      </c>
      <c r="V146" s="208">
        <v>5800</v>
      </c>
      <c r="W146" s="204" t="s">
        <v>347</v>
      </c>
      <c r="X146" s="209">
        <v>3471</v>
      </c>
      <c r="Y146" s="203"/>
      <c r="Z146" s="210" t="s">
        <v>244</v>
      </c>
      <c r="AA146" s="207"/>
      <c r="AB146" s="211" t="s">
        <v>244</v>
      </c>
      <c r="AC146" s="202" t="s">
        <v>356</v>
      </c>
      <c r="AD146" s="212">
        <v>25320</v>
      </c>
      <c r="AE146" s="213"/>
      <c r="AF146" s="214" t="s">
        <v>244</v>
      </c>
      <c r="AG146" s="182">
        <f t="shared" si="26"/>
        <v>11950.75</v>
      </c>
      <c r="AH146" s="181">
        <f t="shared" si="25"/>
        <v>13145.825000000001</v>
      </c>
      <c r="AI146" s="127">
        <f t="shared" si="27"/>
        <v>10755.675000000001</v>
      </c>
    </row>
    <row r="147" spans="1:35" ht="16.5" thickTop="1" thickBot="1" x14ac:dyDescent="0.3">
      <c r="A147" s="33">
        <v>119</v>
      </c>
      <c r="B147" s="45" t="s">
        <v>25</v>
      </c>
      <c r="C147" s="303"/>
      <c r="D147" s="304" t="s">
        <v>5</v>
      </c>
      <c r="E147" s="129"/>
      <c r="F147" s="129"/>
      <c r="G147" s="45" t="s">
        <v>326</v>
      </c>
      <c r="H147" s="144">
        <v>12280</v>
      </c>
      <c r="I147" s="142"/>
      <c r="J147" s="27" t="s">
        <v>244</v>
      </c>
      <c r="K147" s="45"/>
      <c r="L147" s="144" t="s">
        <v>244</v>
      </c>
      <c r="M147" s="145"/>
      <c r="N147" s="146" t="s">
        <v>244</v>
      </c>
      <c r="O147" s="204"/>
      <c r="P147" s="205" t="s">
        <v>244</v>
      </c>
      <c r="Q147" s="203"/>
      <c r="R147" s="206" t="s">
        <v>244</v>
      </c>
      <c r="S147" s="207"/>
      <c r="T147" s="201" t="s">
        <v>244</v>
      </c>
      <c r="U147" s="202" t="s">
        <v>369</v>
      </c>
      <c r="V147" s="208">
        <v>5800</v>
      </c>
      <c r="W147" s="204" t="s">
        <v>347</v>
      </c>
      <c r="X147" s="209">
        <v>2984</v>
      </c>
      <c r="Y147" s="203"/>
      <c r="Z147" s="210" t="s">
        <v>244</v>
      </c>
      <c r="AA147" s="207"/>
      <c r="AB147" s="211" t="s">
        <v>244</v>
      </c>
      <c r="AC147" s="202" t="s">
        <v>356</v>
      </c>
      <c r="AD147" s="212">
        <v>21450</v>
      </c>
      <c r="AE147" s="213"/>
      <c r="AF147" s="214" t="s">
        <v>244</v>
      </c>
      <c r="AG147" s="182">
        <f t="shared" si="26"/>
        <v>10628.5</v>
      </c>
      <c r="AH147" s="181">
        <f t="shared" si="25"/>
        <v>11691.35</v>
      </c>
      <c r="AI147" s="127">
        <f t="shared" si="27"/>
        <v>9565.65</v>
      </c>
    </row>
    <row r="148" spans="1:35" ht="16.5" thickTop="1" thickBot="1" x14ac:dyDescent="0.3">
      <c r="A148" s="33">
        <v>120</v>
      </c>
      <c r="B148" s="45" t="s">
        <v>26</v>
      </c>
      <c r="C148" s="303"/>
      <c r="D148" s="304" t="s">
        <v>5</v>
      </c>
      <c r="E148" s="129"/>
      <c r="F148" s="129"/>
      <c r="G148" s="45" t="s">
        <v>326</v>
      </c>
      <c r="H148" s="144">
        <v>11792</v>
      </c>
      <c r="I148" s="142"/>
      <c r="J148" s="27" t="s">
        <v>244</v>
      </c>
      <c r="K148" s="45"/>
      <c r="L148" s="144" t="s">
        <v>244</v>
      </c>
      <c r="M148" s="145"/>
      <c r="N148" s="146" t="s">
        <v>244</v>
      </c>
      <c r="O148" s="204"/>
      <c r="P148" s="205" t="s">
        <v>244</v>
      </c>
      <c r="Q148" s="203"/>
      <c r="R148" s="206" t="s">
        <v>244</v>
      </c>
      <c r="S148" s="207"/>
      <c r="T148" s="201" t="s">
        <v>244</v>
      </c>
      <c r="U148" s="202" t="s">
        <v>369</v>
      </c>
      <c r="V148" s="208">
        <v>5800</v>
      </c>
      <c r="W148" s="204" t="s">
        <v>347</v>
      </c>
      <c r="X148" s="209">
        <v>2732</v>
      </c>
      <c r="Y148" s="203"/>
      <c r="Z148" s="210" t="s">
        <v>244</v>
      </c>
      <c r="AA148" s="207"/>
      <c r="AB148" s="211" t="s">
        <v>244</v>
      </c>
      <c r="AC148" s="202" t="s">
        <v>356</v>
      </c>
      <c r="AD148" s="212">
        <v>19200</v>
      </c>
      <c r="AE148" s="213"/>
      <c r="AF148" s="214" t="s">
        <v>244</v>
      </c>
      <c r="AG148" s="182">
        <f t="shared" si="26"/>
        <v>9881</v>
      </c>
      <c r="AH148" s="181">
        <f t="shared" si="25"/>
        <v>10869.1</v>
      </c>
      <c r="AI148" s="127">
        <f t="shared" si="27"/>
        <v>8892.9</v>
      </c>
    </row>
    <row r="149" spans="1:35" ht="16.5" thickTop="1" thickBot="1" x14ac:dyDescent="0.3">
      <c r="A149" s="33">
        <v>121</v>
      </c>
      <c r="B149" s="45" t="s">
        <v>27</v>
      </c>
      <c r="C149" s="303"/>
      <c r="D149" s="304" t="s">
        <v>5</v>
      </c>
      <c r="E149" s="129"/>
      <c r="F149" s="129"/>
      <c r="G149" s="45" t="s">
        <v>326</v>
      </c>
      <c r="H149" s="144">
        <v>9797</v>
      </c>
      <c r="I149" s="142"/>
      <c r="J149" s="27" t="s">
        <v>244</v>
      </c>
      <c r="K149" s="45"/>
      <c r="L149" s="144" t="s">
        <v>244</v>
      </c>
      <c r="M149" s="145"/>
      <c r="N149" s="146" t="s">
        <v>244</v>
      </c>
      <c r="O149" s="204"/>
      <c r="P149" s="205" t="s">
        <v>244</v>
      </c>
      <c r="Q149" s="203"/>
      <c r="R149" s="206" t="s">
        <v>244</v>
      </c>
      <c r="S149" s="207"/>
      <c r="T149" s="201" t="s">
        <v>244</v>
      </c>
      <c r="U149" s="202" t="s">
        <v>369</v>
      </c>
      <c r="V149" s="208">
        <v>3800</v>
      </c>
      <c r="W149" s="204" t="s">
        <v>347</v>
      </c>
      <c r="X149" s="209">
        <v>2460</v>
      </c>
      <c r="Y149" s="203"/>
      <c r="Z149" s="210" t="s">
        <v>244</v>
      </c>
      <c r="AA149" s="207"/>
      <c r="AB149" s="211" t="s">
        <v>244</v>
      </c>
      <c r="AC149" s="202" t="s">
        <v>356</v>
      </c>
      <c r="AD149" s="212">
        <v>14356</v>
      </c>
      <c r="AE149" s="213"/>
      <c r="AF149" s="214" t="s">
        <v>244</v>
      </c>
      <c r="AG149" s="182">
        <f t="shared" si="26"/>
        <v>7603.25</v>
      </c>
      <c r="AH149" s="181">
        <f t="shared" si="25"/>
        <v>8363.5750000000007</v>
      </c>
      <c r="AI149" s="127">
        <f t="shared" si="27"/>
        <v>6842.9250000000002</v>
      </c>
    </row>
    <row r="150" spans="1:35" ht="16.5" thickTop="1" thickBot="1" x14ac:dyDescent="0.3">
      <c r="A150" s="33">
        <v>122</v>
      </c>
      <c r="B150" s="45" t="s">
        <v>28</v>
      </c>
      <c r="C150" s="303"/>
      <c r="D150" s="304" t="s">
        <v>5</v>
      </c>
      <c r="E150" s="129"/>
      <c r="F150" s="129"/>
      <c r="G150" s="45" t="s">
        <v>326</v>
      </c>
      <c r="H150" s="144">
        <v>9300</v>
      </c>
      <c r="I150" s="142"/>
      <c r="J150" s="27" t="s">
        <v>244</v>
      </c>
      <c r="K150" s="45"/>
      <c r="L150" s="144" t="s">
        <v>244</v>
      </c>
      <c r="M150" s="145"/>
      <c r="N150" s="146" t="s">
        <v>244</v>
      </c>
      <c r="O150" s="204"/>
      <c r="P150" s="205" t="s">
        <v>244</v>
      </c>
      <c r="Q150" s="203"/>
      <c r="R150" s="206" t="s">
        <v>244</v>
      </c>
      <c r="S150" s="207"/>
      <c r="T150" s="201" t="s">
        <v>244</v>
      </c>
      <c r="U150" s="202" t="s">
        <v>369</v>
      </c>
      <c r="V150" s="208">
        <v>3800</v>
      </c>
      <c r="W150" s="204" t="s">
        <v>347</v>
      </c>
      <c r="X150" s="209">
        <v>2146</v>
      </c>
      <c r="Y150" s="203"/>
      <c r="Z150" s="210" t="s">
        <v>244</v>
      </c>
      <c r="AA150" s="207"/>
      <c r="AB150" s="211" t="s">
        <v>244</v>
      </c>
      <c r="AC150" s="202" t="s">
        <v>356</v>
      </c>
      <c r="AD150" s="212">
        <v>12650</v>
      </c>
      <c r="AE150" s="213"/>
      <c r="AF150" s="214" t="s">
        <v>244</v>
      </c>
      <c r="AG150" s="182">
        <f t="shared" si="26"/>
        <v>6974</v>
      </c>
      <c r="AH150" s="181">
        <f t="shared" si="25"/>
        <v>7671.4000000000005</v>
      </c>
      <c r="AI150" s="127">
        <f t="shared" si="27"/>
        <v>6276.6</v>
      </c>
    </row>
    <row r="151" spans="1:35" ht="16.5" thickTop="1" thickBot="1" x14ac:dyDescent="0.3">
      <c r="A151" s="33">
        <v>123</v>
      </c>
      <c r="B151" s="45" t="s">
        <v>29</v>
      </c>
      <c r="C151" s="303"/>
      <c r="D151" s="304" t="s">
        <v>5</v>
      </c>
      <c r="E151" s="129"/>
      <c r="F151" s="129"/>
      <c r="G151" s="45" t="s">
        <v>326</v>
      </c>
      <c r="H151" s="144">
        <v>8720</v>
      </c>
      <c r="I151" s="142"/>
      <c r="J151" s="27" t="s">
        <v>244</v>
      </c>
      <c r="K151" s="45"/>
      <c r="L151" s="144" t="s">
        <v>244</v>
      </c>
      <c r="M151" s="145"/>
      <c r="N151" s="146" t="s">
        <v>244</v>
      </c>
      <c r="O151" s="204"/>
      <c r="P151" s="205" t="s">
        <v>244</v>
      </c>
      <c r="Q151" s="203"/>
      <c r="R151" s="206" t="s">
        <v>244</v>
      </c>
      <c r="S151" s="207"/>
      <c r="T151" s="201" t="s">
        <v>244</v>
      </c>
      <c r="U151" s="202" t="s">
        <v>369</v>
      </c>
      <c r="V151" s="208">
        <v>3800</v>
      </c>
      <c r="W151" s="204" t="s">
        <v>347</v>
      </c>
      <c r="X151" s="209">
        <v>1882</v>
      </c>
      <c r="Y151" s="203"/>
      <c r="Z151" s="210" t="s">
        <v>244</v>
      </c>
      <c r="AA151" s="207"/>
      <c r="AB151" s="211" t="s">
        <v>244</v>
      </c>
      <c r="AC151" s="202" t="s">
        <v>356</v>
      </c>
      <c r="AD151" s="212">
        <v>12065</v>
      </c>
      <c r="AE151" s="213"/>
      <c r="AF151" s="214" t="s">
        <v>244</v>
      </c>
      <c r="AG151" s="182">
        <f t="shared" si="26"/>
        <v>6616.75</v>
      </c>
      <c r="AH151" s="181">
        <f t="shared" si="25"/>
        <v>7278.4250000000002</v>
      </c>
      <c r="AI151" s="127">
        <f t="shared" si="27"/>
        <v>5955.0749999999998</v>
      </c>
    </row>
    <row r="152" spans="1:35" ht="16.5" thickTop="1" thickBot="1" x14ac:dyDescent="0.3">
      <c r="A152" s="33">
        <v>124</v>
      </c>
      <c r="B152" s="45" t="s">
        <v>30</v>
      </c>
      <c r="C152" s="303"/>
      <c r="D152" s="304" t="s">
        <v>5</v>
      </c>
      <c r="E152" s="129"/>
      <c r="F152" s="129"/>
      <c r="G152" s="45" t="s">
        <v>326</v>
      </c>
      <c r="H152" s="144">
        <v>8464</v>
      </c>
      <c r="I152" s="142"/>
      <c r="J152" s="27" t="s">
        <v>244</v>
      </c>
      <c r="K152" s="45"/>
      <c r="L152" s="144" t="s">
        <v>244</v>
      </c>
      <c r="M152" s="145"/>
      <c r="N152" s="146" t="s">
        <v>244</v>
      </c>
      <c r="O152" s="204"/>
      <c r="P152" s="205" t="s">
        <v>244</v>
      </c>
      <c r="Q152" s="203"/>
      <c r="R152" s="206" t="s">
        <v>244</v>
      </c>
      <c r="S152" s="207"/>
      <c r="T152" s="201" t="s">
        <v>244</v>
      </c>
      <c r="U152" s="202" t="s">
        <v>369</v>
      </c>
      <c r="V152" s="208">
        <v>3800</v>
      </c>
      <c r="W152" s="204" t="s">
        <v>347</v>
      </c>
      <c r="X152" s="209">
        <v>1749</v>
      </c>
      <c r="Y152" s="203"/>
      <c r="Z152" s="210" t="s">
        <v>244</v>
      </c>
      <c r="AA152" s="207"/>
      <c r="AB152" s="211" t="s">
        <v>244</v>
      </c>
      <c r="AC152" s="202" t="s">
        <v>356</v>
      </c>
      <c r="AD152" s="212">
        <v>11900</v>
      </c>
      <c r="AE152" s="213"/>
      <c r="AF152" s="214" t="s">
        <v>244</v>
      </c>
      <c r="AG152" s="182">
        <f t="shared" si="26"/>
        <v>6478.25</v>
      </c>
      <c r="AH152" s="181">
        <f t="shared" si="25"/>
        <v>7126.0750000000007</v>
      </c>
      <c r="AI152" s="127">
        <f t="shared" si="27"/>
        <v>5830.4250000000002</v>
      </c>
    </row>
    <row r="153" spans="1:35" ht="16.5" thickTop="1" thickBot="1" x14ac:dyDescent="0.3">
      <c r="A153" s="33">
        <v>125</v>
      </c>
      <c r="B153" s="45" t="s">
        <v>31</v>
      </c>
      <c r="C153" s="303"/>
      <c r="D153" s="304" t="s">
        <v>5</v>
      </c>
      <c r="E153" s="129"/>
      <c r="F153" s="129"/>
      <c r="G153" s="45" t="s">
        <v>326</v>
      </c>
      <c r="H153" s="144">
        <v>8265</v>
      </c>
      <c r="I153" s="142"/>
      <c r="J153" s="27" t="s">
        <v>244</v>
      </c>
      <c r="K153" s="45"/>
      <c r="L153" s="144" t="s">
        <v>244</v>
      </c>
      <c r="M153" s="145"/>
      <c r="N153" s="146" t="s">
        <v>244</v>
      </c>
      <c r="O153" s="204"/>
      <c r="P153" s="205" t="s">
        <v>244</v>
      </c>
      <c r="Q153" s="203"/>
      <c r="R153" s="206" t="s">
        <v>244</v>
      </c>
      <c r="S153" s="207"/>
      <c r="T153" s="201" t="s">
        <v>244</v>
      </c>
      <c r="U153" s="202" t="s">
        <v>369</v>
      </c>
      <c r="V153" s="208">
        <v>3800</v>
      </c>
      <c r="W153" s="204" t="s">
        <v>347</v>
      </c>
      <c r="X153" s="209">
        <v>1573</v>
      </c>
      <c r="Y153" s="203"/>
      <c r="Z153" s="210" t="s">
        <v>244</v>
      </c>
      <c r="AA153" s="207"/>
      <c r="AB153" s="211" t="s">
        <v>244</v>
      </c>
      <c r="AC153" s="202" t="s">
        <v>356</v>
      </c>
      <c r="AD153" s="212">
        <v>10995</v>
      </c>
      <c r="AE153" s="213"/>
      <c r="AF153" s="214" t="s">
        <v>244</v>
      </c>
      <c r="AG153" s="182">
        <f t="shared" si="26"/>
        <v>6158.25</v>
      </c>
      <c r="AH153" s="181">
        <f t="shared" si="25"/>
        <v>6774.0750000000007</v>
      </c>
      <c r="AI153" s="127">
        <f t="shared" si="27"/>
        <v>5542.4250000000002</v>
      </c>
    </row>
    <row r="154" spans="1:35" ht="16.5" thickTop="1" thickBot="1" x14ac:dyDescent="0.3">
      <c r="A154" s="33">
        <v>126</v>
      </c>
      <c r="B154" s="45" t="s">
        <v>32</v>
      </c>
      <c r="C154" s="303"/>
      <c r="D154" s="304" t="s">
        <v>5</v>
      </c>
      <c r="E154" s="129"/>
      <c r="F154" s="129"/>
      <c r="G154" s="45" t="s">
        <v>326</v>
      </c>
      <c r="H154" s="144">
        <v>7657</v>
      </c>
      <c r="I154" s="142"/>
      <c r="J154" s="27" t="s">
        <v>244</v>
      </c>
      <c r="K154" s="45"/>
      <c r="L154" s="144" t="s">
        <v>244</v>
      </c>
      <c r="M154" s="145"/>
      <c r="N154" s="146" t="s">
        <v>244</v>
      </c>
      <c r="O154" s="204"/>
      <c r="P154" s="205" t="s">
        <v>244</v>
      </c>
      <c r="Q154" s="203"/>
      <c r="R154" s="206" t="s">
        <v>244</v>
      </c>
      <c r="S154" s="207"/>
      <c r="T154" s="201" t="s">
        <v>244</v>
      </c>
      <c r="U154" s="202" t="s">
        <v>369</v>
      </c>
      <c r="V154" s="208">
        <v>3800</v>
      </c>
      <c r="W154" s="204" t="s">
        <v>347</v>
      </c>
      <c r="X154" s="209">
        <v>1844</v>
      </c>
      <c r="Y154" s="203"/>
      <c r="Z154" s="210" t="s">
        <v>244</v>
      </c>
      <c r="AA154" s="207"/>
      <c r="AB154" s="211" t="s">
        <v>244</v>
      </c>
      <c r="AC154" s="202" t="s">
        <v>356</v>
      </c>
      <c r="AD154" s="212">
        <v>11437</v>
      </c>
      <c r="AE154" s="213"/>
      <c r="AF154" s="214" t="s">
        <v>244</v>
      </c>
      <c r="AG154" s="182">
        <f t="shared" si="26"/>
        <v>6184.5</v>
      </c>
      <c r="AH154" s="181">
        <f t="shared" si="25"/>
        <v>6802.9500000000007</v>
      </c>
      <c r="AI154" s="127">
        <f t="shared" si="27"/>
        <v>5566.05</v>
      </c>
    </row>
    <row r="155" spans="1:35" ht="16.5" thickTop="1" thickBot="1" x14ac:dyDescent="0.3">
      <c r="A155" s="33">
        <v>127</v>
      </c>
      <c r="B155" s="45" t="s">
        <v>33</v>
      </c>
      <c r="C155" s="303"/>
      <c r="D155" s="304" t="s">
        <v>5</v>
      </c>
      <c r="E155" s="129"/>
      <c r="F155" s="129"/>
      <c r="G155" s="45" t="s">
        <v>326</v>
      </c>
      <c r="H155" s="144">
        <v>7070</v>
      </c>
      <c r="I155" s="142"/>
      <c r="J155" s="27" t="s">
        <v>244</v>
      </c>
      <c r="K155" s="45"/>
      <c r="L155" s="144" t="s">
        <v>244</v>
      </c>
      <c r="M155" s="145"/>
      <c r="N155" s="146" t="s">
        <v>244</v>
      </c>
      <c r="O155" s="204"/>
      <c r="P155" s="205" t="s">
        <v>244</v>
      </c>
      <c r="Q155" s="203"/>
      <c r="R155" s="206" t="s">
        <v>244</v>
      </c>
      <c r="S155" s="207"/>
      <c r="T155" s="201" t="s">
        <v>244</v>
      </c>
      <c r="U155" s="202" t="s">
        <v>369</v>
      </c>
      <c r="V155" s="208">
        <v>3600</v>
      </c>
      <c r="W155" s="204" t="s">
        <v>347</v>
      </c>
      <c r="X155" s="209">
        <v>1580</v>
      </c>
      <c r="Y155" s="203"/>
      <c r="Z155" s="210" t="s">
        <v>244</v>
      </c>
      <c r="AA155" s="207"/>
      <c r="AB155" s="211" t="s">
        <v>244</v>
      </c>
      <c r="AC155" s="202" t="s">
        <v>356</v>
      </c>
      <c r="AD155" s="212">
        <v>11437</v>
      </c>
      <c r="AE155" s="213"/>
      <c r="AF155" s="214" t="s">
        <v>244</v>
      </c>
      <c r="AG155" s="182">
        <f t="shared" si="26"/>
        <v>5921.75</v>
      </c>
      <c r="AH155" s="181">
        <f t="shared" si="25"/>
        <v>6513.9250000000002</v>
      </c>
      <c r="AI155" s="127">
        <f t="shared" si="27"/>
        <v>5329.5749999999998</v>
      </c>
    </row>
    <row r="156" spans="1:35" ht="16.5" thickTop="1" thickBot="1" x14ac:dyDescent="0.3">
      <c r="A156" s="33">
        <v>128</v>
      </c>
      <c r="B156" s="45" t="s">
        <v>34</v>
      </c>
      <c r="C156" s="303"/>
      <c r="D156" s="304" t="s">
        <v>5</v>
      </c>
      <c r="E156" s="129"/>
      <c r="F156" s="129"/>
      <c r="G156" s="45" t="s">
        <v>326</v>
      </c>
      <c r="H156" s="144">
        <v>6810</v>
      </c>
      <c r="I156" s="142"/>
      <c r="J156" s="27" t="s">
        <v>244</v>
      </c>
      <c r="K156" s="45"/>
      <c r="L156" s="144" t="s">
        <v>244</v>
      </c>
      <c r="M156" s="145"/>
      <c r="N156" s="146" t="s">
        <v>244</v>
      </c>
      <c r="O156" s="204"/>
      <c r="P156" s="205" t="s">
        <v>244</v>
      </c>
      <c r="Q156" s="203"/>
      <c r="R156" s="206" t="s">
        <v>244</v>
      </c>
      <c r="S156" s="207"/>
      <c r="T156" s="201" t="s">
        <v>244</v>
      </c>
      <c r="U156" s="202" t="s">
        <v>369</v>
      </c>
      <c r="V156" s="208">
        <v>3600</v>
      </c>
      <c r="W156" s="204" t="s">
        <v>347</v>
      </c>
      <c r="X156" s="209">
        <v>1448</v>
      </c>
      <c r="Y156" s="203"/>
      <c r="Z156" s="210" t="s">
        <v>244</v>
      </c>
      <c r="AA156" s="207"/>
      <c r="AB156" s="211" t="s">
        <v>244</v>
      </c>
      <c r="AC156" s="202" t="s">
        <v>356</v>
      </c>
      <c r="AD156" s="212">
        <v>6975</v>
      </c>
      <c r="AE156" s="213"/>
      <c r="AF156" s="214" t="s">
        <v>244</v>
      </c>
      <c r="AG156" s="182">
        <f t="shared" si="26"/>
        <v>4708.25</v>
      </c>
      <c r="AH156" s="181">
        <f t="shared" si="25"/>
        <v>5179.0750000000007</v>
      </c>
      <c r="AI156" s="127">
        <f t="shared" si="27"/>
        <v>4237.4250000000002</v>
      </c>
    </row>
    <row r="157" spans="1:35" ht="17.25" thickTop="1" thickBot="1" x14ac:dyDescent="0.3">
      <c r="A157" s="33">
        <v>129</v>
      </c>
      <c r="B157" s="45" t="s">
        <v>35</v>
      </c>
      <c r="C157" s="303"/>
      <c r="D157" s="304" t="s">
        <v>5</v>
      </c>
      <c r="E157" s="269">
        <v>2</v>
      </c>
      <c r="F157" s="269">
        <v>4</v>
      </c>
      <c r="G157" s="45" t="s">
        <v>326</v>
      </c>
      <c r="H157" s="144">
        <v>5252</v>
      </c>
      <c r="I157" s="142"/>
      <c r="J157" s="27" t="s">
        <v>244</v>
      </c>
      <c r="K157" s="45"/>
      <c r="L157" s="144" t="s">
        <v>244</v>
      </c>
      <c r="M157" s="145"/>
      <c r="N157" s="146" t="s">
        <v>244</v>
      </c>
      <c r="O157" s="204"/>
      <c r="P157" s="205" t="s">
        <v>244</v>
      </c>
      <c r="Q157" s="203"/>
      <c r="R157" s="206" t="s">
        <v>244</v>
      </c>
      <c r="S157" s="207"/>
      <c r="T157" s="201" t="s">
        <v>244</v>
      </c>
      <c r="U157" s="202" t="s">
        <v>369</v>
      </c>
      <c r="V157" s="208">
        <v>3200</v>
      </c>
      <c r="W157" s="204" t="s">
        <v>347</v>
      </c>
      <c r="X157" s="209">
        <v>1433</v>
      </c>
      <c r="Y157" s="203"/>
      <c r="Z157" s="210" t="s">
        <v>244</v>
      </c>
      <c r="AA157" s="207"/>
      <c r="AB157" s="211" t="s">
        <v>244</v>
      </c>
      <c r="AC157" s="202" t="s">
        <v>356</v>
      </c>
      <c r="AD157" s="212">
        <v>6900</v>
      </c>
      <c r="AE157" s="213"/>
      <c r="AF157" s="214" t="s">
        <v>244</v>
      </c>
      <c r="AG157" s="182">
        <f t="shared" si="26"/>
        <v>4196.25</v>
      </c>
      <c r="AH157" s="181">
        <f t="shared" si="25"/>
        <v>4615.875</v>
      </c>
      <c r="AI157" s="127">
        <f t="shared" si="27"/>
        <v>3776.625</v>
      </c>
    </row>
    <row r="158" spans="1:35" ht="17.25" thickTop="1" thickBot="1" x14ac:dyDescent="0.3">
      <c r="A158" s="33">
        <v>130</v>
      </c>
      <c r="B158" s="45" t="s">
        <v>36</v>
      </c>
      <c r="C158" s="303"/>
      <c r="D158" s="304" t="s">
        <v>5</v>
      </c>
      <c r="E158" s="269">
        <v>2</v>
      </c>
      <c r="F158" s="269">
        <v>6</v>
      </c>
      <c r="G158" s="45" t="s">
        <v>326</v>
      </c>
      <c r="H158" s="144">
        <v>4990</v>
      </c>
      <c r="I158" s="142"/>
      <c r="J158" s="27" t="s">
        <v>244</v>
      </c>
      <c r="K158" s="45"/>
      <c r="L158" s="144" t="s">
        <v>244</v>
      </c>
      <c r="M158" s="145"/>
      <c r="N158" s="146" t="s">
        <v>244</v>
      </c>
      <c r="O158" s="204"/>
      <c r="P158" s="205" t="s">
        <v>244</v>
      </c>
      <c r="Q158" s="203"/>
      <c r="R158" s="206" t="s">
        <v>244</v>
      </c>
      <c r="S158" s="207"/>
      <c r="T158" s="201" t="s">
        <v>244</v>
      </c>
      <c r="U158" s="202" t="s">
        <v>369</v>
      </c>
      <c r="V158" s="208">
        <v>3200</v>
      </c>
      <c r="W158" s="204" t="s">
        <v>347</v>
      </c>
      <c r="X158" s="209">
        <v>1301</v>
      </c>
      <c r="Y158" s="203"/>
      <c r="Z158" s="210" t="s">
        <v>244</v>
      </c>
      <c r="AA158" s="207"/>
      <c r="AB158" s="211" t="s">
        <v>244</v>
      </c>
      <c r="AC158" s="202" t="s">
        <v>356</v>
      </c>
      <c r="AD158" s="212">
        <v>5875</v>
      </c>
      <c r="AE158" s="213"/>
      <c r="AF158" s="214" t="s">
        <v>244</v>
      </c>
      <c r="AG158" s="182">
        <f t="shared" si="26"/>
        <v>3841.5</v>
      </c>
      <c r="AH158" s="181">
        <f t="shared" si="25"/>
        <v>4225.6500000000005</v>
      </c>
      <c r="AI158" s="127">
        <f t="shared" si="27"/>
        <v>3457.35</v>
      </c>
    </row>
    <row r="159" spans="1:35" ht="17.25" thickTop="1" thickBot="1" x14ac:dyDescent="0.3">
      <c r="A159" s="33">
        <v>131</v>
      </c>
      <c r="B159" s="45" t="s">
        <v>37</v>
      </c>
      <c r="C159" s="303"/>
      <c r="D159" s="304" t="s">
        <v>5</v>
      </c>
      <c r="E159" s="269"/>
      <c r="F159" s="269"/>
      <c r="G159" s="45" t="s">
        <v>326</v>
      </c>
      <c r="H159" s="144">
        <v>4795</v>
      </c>
      <c r="I159" s="142"/>
      <c r="J159" s="27" t="s">
        <v>244</v>
      </c>
      <c r="K159" s="45"/>
      <c r="L159" s="144" t="s">
        <v>244</v>
      </c>
      <c r="M159" s="145"/>
      <c r="N159" s="146" t="s">
        <v>244</v>
      </c>
      <c r="O159" s="204"/>
      <c r="P159" s="205" t="s">
        <v>244</v>
      </c>
      <c r="Q159" s="203"/>
      <c r="R159" s="206" t="s">
        <v>244</v>
      </c>
      <c r="S159" s="207"/>
      <c r="T159" s="201" t="s">
        <v>244</v>
      </c>
      <c r="U159" s="202" t="s">
        <v>369</v>
      </c>
      <c r="V159" s="208">
        <v>3200</v>
      </c>
      <c r="W159" s="204" t="s">
        <v>347</v>
      </c>
      <c r="X159" s="209">
        <v>1124</v>
      </c>
      <c r="Y159" s="203"/>
      <c r="Z159" s="210" t="s">
        <v>244</v>
      </c>
      <c r="AA159" s="207"/>
      <c r="AB159" s="211" t="s">
        <v>244</v>
      </c>
      <c r="AC159" s="202" t="s">
        <v>356</v>
      </c>
      <c r="AD159" s="212">
        <v>5265</v>
      </c>
      <c r="AE159" s="213"/>
      <c r="AF159" s="214" t="s">
        <v>244</v>
      </c>
      <c r="AG159" s="182">
        <f t="shared" si="26"/>
        <v>3596</v>
      </c>
      <c r="AH159" s="181">
        <f t="shared" si="25"/>
        <v>3955.6000000000004</v>
      </c>
      <c r="AI159" s="127">
        <f t="shared" si="27"/>
        <v>3236.4</v>
      </c>
    </row>
    <row r="160" spans="1:35" ht="17.25" thickTop="1" thickBot="1" x14ac:dyDescent="0.3">
      <c r="A160" s="33">
        <v>132</v>
      </c>
      <c r="B160" s="45" t="s">
        <v>38</v>
      </c>
      <c r="C160" s="303"/>
      <c r="D160" s="304" t="s">
        <v>5</v>
      </c>
      <c r="E160" s="269">
        <v>4</v>
      </c>
      <c r="F160" s="269">
        <v>10</v>
      </c>
      <c r="G160" s="45" t="s">
        <v>326</v>
      </c>
      <c r="H160" s="144">
        <v>3450</v>
      </c>
      <c r="I160" s="142"/>
      <c r="J160" s="27" t="s">
        <v>244</v>
      </c>
      <c r="K160" s="45"/>
      <c r="L160" s="144" t="s">
        <v>244</v>
      </c>
      <c r="M160" s="145"/>
      <c r="N160" s="146" t="s">
        <v>244</v>
      </c>
      <c r="O160" s="204"/>
      <c r="P160" s="205" t="s">
        <v>244</v>
      </c>
      <c r="Q160" s="203"/>
      <c r="R160" s="206" t="s">
        <v>244</v>
      </c>
      <c r="S160" s="207"/>
      <c r="T160" s="201" t="s">
        <v>244</v>
      </c>
      <c r="U160" s="202" t="s">
        <v>369</v>
      </c>
      <c r="V160" s="208">
        <v>3200</v>
      </c>
      <c r="W160" s="204" t="s">
        <v>347</v>
      </c>
      <c r="X160" s="209">
        <v>941</v>
      </c>
      <c r="Y160" s="203"/>
      <c r="Z160" s="210" t="s">
        <v>244</v>
      </c>
      <c r="AA160" s="207"/>
      <c r="AB160" s="211" t="s">
        <v>244</v>
      </c>
      <c r="AC160" s="202" t="s">
        <v>356</v>
      </c>
      <c r="AD160" s="212">
        <v>4872</v>
      </c>
      <c r="AE160" s="213"/>
      <c r="AF160" s="214" t="s">
        <v>244</v>
      </c>
      <c r="AG160" s="182">
        <f t="shared" si="26"/>
        <v>3115.75</v>
      </c>
      <c r="AH160" s="181">
        <f t="shared" si="25"/>
        <v>3427.3250000000003</v>
      </c>
      <c r="AI160" s="127">
        <f t="shared" si="27"/>
        <v>2804.1750000000002</v>
      </c>
    </row>
    <row r="161" spans="1:35" ht="16.5" thickTop="1" thickBot="1" x14ac:dyDescent="0.3">
      <c r="A161" s="33">
        <v>133</v>
      </c>
      <c r="B161" s="45" t="s">
        <v>39</v>
      </c>
      <c r="C161" s="303"/>
      <c r="D161" s="304" t="s">
        <v>5</v>
      </c>
      <c r="E161" s="129"/>
      <c r="F161" s="129"/>
      <c r="G161" s="45" t="s">
        <v>326</v>
      </c>
      <c r="H161" s="144">
        <v>3255</v>
      </c>
      <c r="I161" s="142"/>
      <c r="J161" s="27" t="s">
        <v>244</v>
      </c>
      <c r="K161" s="45"/>
      <c r="L161" s="144" t="s">
        <v>244</v>
      </c>
      <c r="M161" s="145"/>
      <c r="N161" s="146" t="s">
        <v>244</v>
      </c>
      <c r="O161" s="204"/>
      <c r="P161" s="205" t="s">
        <v>244</v>
      </c>
      <c r="Q161" s="203"/>
      <c r="R161" s="206" t="s">
        <v>244</v>
      </c>
      <c r="S161" s="207"/>
      <c r="T161" s="201" t="s">
        <v>244</v>
      </c>
      <c r="U161" s="202" t="s">
        <v>369</v>
      </c>
      <c r="V161" s="208">
        <v>3000</v>
      </c>
      <c r="W161" s="204" t="s">
        <v>347</v>
      </c>
      <c r="X161" s="209">
        <v>692</v>
      </c>
      <c r="Y161" s="203"/>
      <c r="Z161" s="210" t="s">
        <v>244</v>
      </c>
      <c r="AA161" s="207"/>
      <c r="AB161" s="211" t="s">
        <v>244</v>
      </c>
      <c r="AC161" s="202" t="s">
        <v>356</v>
      </c>
      <c r="AD161" s="212">
        <v>4120</v>
      </c>
      <c r="AE161" s="213"/>
      <c r="AF161" s="214" t="s">
        <v>244</v>
      </c>
      <c r="AG161" s="182">
        <f t="shared" si="26"/>
        <v>2766.75</v>
      </c>
      <c r="AH161" s="181">
        <f t="shared" si="25"/>
        <v>3043.4250000000002</v>
      </c>
      <c r="AI161" s="127">
        <f t="shared" si="27"/>
        <v>2490.0750000000003</v>
      </c>
    </row>
    <row r="162" spans="1:35" ht="16.5" thickTop="1" thickBot="1" x14ac:dyDescent="0.3">
      <c r="A162" s="33">
        <v>134</v>
      </c>
      <c r="B162" s="45" t="s">
        <v>40</v>
      </c>
      <c r="C162" s="303"/>
      <c r="D162" s="304" t="s">
        <v>5</v>
      </c>
      <c r="E162" s="129"/>
      <c r="F162" s="129"/>
      <c r="G162" s="45" t="s">
        <v>326</v>
      </c>
      <c r="H162" s="144">
        <v>2200</v>
      </c>
      <c r="I162" s="142"/>
      <c r="J162" s="27" t="s">
        <v>244</v>
      </c>
      <c r="K162" s="45"/>
      <c r="L162" s="144" t="s">
        <v>244</v>
      </c>
      <c r="M162" s="145"/>
      <c r="N162" s="146" t="s">
        <v>244</v>
      </c>
      <c r="O162" s="204"/>
      <c r="P162" s="205" t="s">
        <v>244</v>
      </c>
      <c r="Q162" s="203"/>
      <c r="R162" s="206" t="s">
        <v>244</v>
      </c>
      <c r="S162" s="207"/>
      <c r="T162" s="201" t="s">
        <v>244</v>
      </c>
      <c r="U162" s="202" t="s">
        <v>369</v>
      </c>
      <c r="V162" s="208">
        <v>300</v>
      </c>
      <c r="W162" s="204" t="s">
        <v>347</v>
      </c>
      <c r="X162" s="209">
        <v>604</v>
      </c>
      <c r="Y162" s="203"/>
      <c r="Z162" s="210" t="s">
        <v>244</v>
      </c>
      <c r="AA162" s="207"/>
      <c r="AB162" s="211" t="s">
        <v>244</v>
      </c>
      <c r="AC162" s="202"/>
      <c r="AD162" s="212" t="s">
        <v>244</v>
      </c>
      <c r="AE162" s="213"/>
      <c r="AF162" s="214" t="s">
        <v>244</v>
      </c>
      <c r="AG162" s="182">
        <f t="shared" si="26"/>
        <v>1034.6666666666667</v>
      </c>
      <c r="AH162" s="181">
        <f t="shared" si="25"/>
        <v>1138.1333333333334</v>
      </c>
      <c r="AI162" s="127">
        <f t="shared" si="27"/>
        <v>931.2</v>
      </c>
    </row>
    <row r="163" spans="1:35" ht="15.75" thickBot="1" x14ac:dyDescent="0.3">
      <c r="A163" s="33" t="s">
        <v>42</v>
      </c>
      <c r="B163" s="314" t="s">
        <v>43</v>
      </c>
      <c r="C163" s="315"/>
      <c r="D163" s="315"/>
      <c r="E163" s="270"/>
      <c r="F163" s="270"/>
      <c r="G163" s="45"/>
      <c r="H163" s="144"/>
      <c r="I163" s="142"/>
      <c r="J163" s="27"/>
      <c r="K163" s="45"/>
      <c r="L163" s="144"/>
      <c r="M163" s="145"/>
      <c r="N163" s="146"/>
      <c r="O163" s="212"/>
      <c r="P163" s="271"/>
      <c r="Q163" s="212"/>
      <c r="R163" s="212"/>
      <c r="S163" s="212"/>
      <c r="T163" s="212"/>
      <c r="U163" s="212"/>
      <c r="V163" s="212"/>
      <c r="W163" s="262"/>
      <c r="X163" s="262"/>
      <c r="Y163" s="262"/>
      <c r="Z163" s="262"/>
      <c r="AA163" s="262"/>
      <c r="AB163" s="262"/>
      <c r="AC163" s="262"/>
      <c r="AD163" s="262"/>
      <c r="AE163" s="262"/>
      <c r="AF163" s="264"/>
      <c r="AH163" s="127"/>
    </row>
    <row r="164" spans="1:35" ht="43.35" customHeight="1" thickBot="1" x14ac:dyDescent="0.3">
      <c r="A164" s="343"/>
      <c r="B164" s="342" t="s">
        <v>44</v>
      </c>
      <c r="C164" s="367"/>
      <c r="D164" s="367"/>
      <c r="E164" s="230" t="s">
        <v>386</v>
      </c>
      <c r="F164" s="230" t="s">
        <v>387</v>
      </c>
      <c r="G164" s="305" t="s">
        <v>2</v>
      </c>
      <c r="H164" s="361" t="s">
        <v>3</v>
      </c>
      <c r="I164" s="363" t="s">
        <v>2</v>
      </c>
      <c r="J164" s="365" t="s">
        <v>3</v>
      </c>
      <c r="K164" s="363" t="s">
        <v>2</v>
      </c>
      <c r="L164" s="365" t="s">
        <v>3</v>
      </c>
      <c r="M164" s="358" t="s">
        <v>269</v>
      </c>
      <c r="N164" s="324" t="s">
        <v>3</v>
      </c>
      <c r="O164" s="352" t="s">
        <v>2</v>
      </c>
      <c r="P164" s="359" t="s">
        <v>3</v>
      </c>
      <c r="Q164" s="352" t="s">
        <v>2</v>
      </c>
      <c r="R164" s="354" t="s">
        <v>3</v>
      </c>
      <c r="S164" s="352" t="s">
        <v>2</v>
      </c>
      <c r="T164" s="354" t="s">
        <v>3</v>
      </c>
      <c r="U164" s="352" t="s">
        <v>2</v>
      </c>
      <c r="V164" s="354" t="s">
        <v>3</v>
      </c>
      <c r="W164" s="352" t="s">
        <v>2</v>
      </c>
      <c r="X164" s="354" t="s">
        <v>3</v>
      </c>
      <c r="Y164" s="352" t="s">
        <v>2</v>
      </c>
      <c r="Z164" s="354" t="s">
        <v>3</v>
      </c>
      <c r="AA164" s="352" t="s">
        <v>2</v>
      </c>
      <c r="AB164" s="354" t="s">
        <v>3</v>
      </c>
      <c r="AC164" s="352" t="s">
        <v>2</v>
      </c>
      <c r="AD164" s="354" t="s">
        <v>3</v>
      </c>
      <c r="AE164" s="352" t="s">
        <v>2</v>
      </c>
      <c r="AF164" s="354" t="s">
        <v>3</v>
      </c>
      <c r="AH164" s="127"/>
    </row>
    <row r="165" spans="1:35" ht="14.25" customHeight="1" thickBot="1" x14ac:dyDescent="0.3">
      <c r="A165" s="344"/>
      <c r="B165" s="368" t="s">
        <v>219</v>
      </c>
      <c r="C165" s="369"/>
      <c r="D165" s="370"/>
      <c r="E165" s="268"/>
      <c r="F165" s="268"/>
      <c r="G165" s="306"/>
      <c r="H165" s="362"/>
      <c r="I165" s="364"/>
      <c r="J165" s="366"/>
      <c r="K165" s="364"/>
      <c r="L165" s="366"/>
      <c r="M165" s="358"/>
      <c r="N165" s="324"/>
      <c r="O165" s="353"/>
      <c r="P165" s="360"/>
      <c r="Q165" s="353"/>
      <c r="R165" s="355"/>
      <c r="S165" s="353"/>
      <c r="T165" s="355"/>
      <c r="U165" s="353"/>
      <c r="V165" s="355"/>
      <c r="W165" s="353"/>
      <c r="X165" s="355"/>
      <c r="Y165" s="353"/>
      <c r="Z165" s="355"/>
      <c r="AA165" s="353"/>
      <c r="AB165" s="355"/>
      <c r="AC165" s="353"/>
      <c r="AD165" s="355"/>
      <c r="AE165" s="353"/>
      <c r="AF165" s="355"/>
      <c r="AH165" s="127"/>
    </row>
    <row r="166" spans="1:35" ht="15.75" customHeight="1" thickTop="1" thickBot="1" x14ac:dyDescent="0.3">
      <c r="A166" s="33">
        <v>135</v>
      </c>
      <c r="B166" s="45" t="s">
        <v>45</v>
      </c>
      <c r="C166" s="303"/>
      <c r="D166" s="304" t="s">
        <v>5</v>
      </c>
      <c r="E166" s="129"/>
      <c r="F166" s="129"/>
      <c r="G166" s="45" t="s">
        <v>326</v>
      </c>
      <c r="H166" s="144">
        <v>12060</v>
      </c>
      <c r="I166" s="142"/>
      <c r="J166" s="27" t="s">
        <v>244</v>
      </c>
      <c r="K166" s="45"/>
      <c r="L166" s="144" t="s">
        <v>244</v>
      </c>
      <c r="M166" s="267"/>
      <c r="N166" s="151" t="s">
        <v>244</v>
      </c>
      <c r="O166" s="204" t="s">
        <v>370</v>
      </c>
      <c r="P166" s="253">
        <v>3685.5</v>
      </c>
      <c r="Q166" s="203"/>
      <c r="R166" s="206" t="s">
        <v>244</v>
      </c>
      <c r="S166" s="207"/>
      <c r="T166" s="201" t="s">
        <v>244</v>
      </c>
      <c r="U166" s="254" t="s">
        <v>369</v>
      </c>
      <c r="V166" s="255">
        <v>4860</v>
      </c>
      <c r="W166" s="204" t="s">
        <v>346</v>
      </c>
      <c r="X166" s="256">
        <v>5804</v>
      </c>
      <c r="Y166" s="203"/>
      <c r="Z166" s="210" t="s">
        <v>244</v>
      </c>
      <c r="AA166" s="207"/>
      <c r="AB166" s="211" t="s">
        <v>244</v>
      </c>
      <c r="AC166" s="254"/>
      <c r="AD166" s="214" t="s">
        <v>244</v>
      </c>
      <c r="AE166" s="213"/>
      <c r="AF166" s="214" t="s">
        <v>244</v>
      </c>
      <c r="AG166" s="182">
        <f t="shared" ref="AG166:AG185" si="28">AVERAGE(AF166,AD166,AB166,Z166,X166,V166,T166,R166,P166,N166,L166,J166,H166)</f>
        <v>6602.375</v>
      </c>
      <c r="AH166" s="181">
        <f t="shared" si="25"/>
        <v>7262.6125000000002</v>
      </c>
      <c r="AI166" s="127">
        <f t="shared" ref="AI166:AI185" si="29">AG166*0.9</f>
        <v>5942.1374999999998</v>
      </c>
    </row>
    <row r="167" spans="1:35" ht="15.75" customHeight="1" thickTop="1" thickBot="1" x14ac:dyDescent="0.3">
      <c r="A167" s="33">
        <v>136</v>
      </c>
      <c r="B167" s="45" t="s">
        <v>46</v>
      </c>
      <c r="C167" s="303"/>
      <c r="D167" s="304" t="s">
        <v>5</v>
      </c>
      <c r="E167" s="129"/>
      <c r="F167" s="129"/>
      <c r="G167" s="45" t="s">
        <v>326</v>
      </c>
      <c r="H167" s="144">
        <v>11130</v>
      </c>
      <c r="I167" s="142"/>
      <c r="J167" s="27" t="s">
        <v>244</v>
      </c>
      <c r="K167" s="45"/>
      <c r="L167" s="144" t="s">
        <v>244</v>
      </c>
      <c r="M167" s="145"/>
      <c r="N167" s="146" t="s">
        <v>244</v>
      </c>
      <c r="O167" s="204" t="s">
        <v>370</v>
      </c>
      <c r="P167" s="205">
        <v>3094</v>
      </c>
      <c r="Q167" s="203"/>
      <c r="R167" s="206" t="s">
        <v>244</v>
      </c>
      <c r="S167" s="207"/>
      <c r="T167" s="201" t="s">
        <v>244</v>
      </c>
      <c r="U167" s="202" t="s">
        <v>369</v>
      </c>
      <c r="V167" s="208">
        <v>4860</v>
      </c>
      <c r="W167" s="204" t="s">
        <v>346</v>
      </c>
      <c r="X167" s="209">
        <v>5713</v>
      </c>
      <c r="Y167" s="203"/>
      <c r="Z167" s="210" t="s">
        <v>244</v>
      </c>
      <c r="AA167" s="207"/>
      <c r="AB167" s="211" t="s">
        <v>244</v>
      </c>
      <c r="AC167" s="202"/>
      <c r="AD167" s="212" t="s">
        <v>244</v>
      </c>
      <c r="AE167" s="213"/>
      <c r="AF167" s="214" t="s">
        <v>244</v>
      </c>
      <c r="AG167" s="182">
        <f t="shared" si="28"/>
        <v>6199.25</v>
      </c>
      <c r="AH167" s="181">
        <f t="shared" si="25"/>
        <v>6819.1750000000002</v>
      </c>
      <c r="AI167" s="127">
        <f t="shared" si="29"/>
        <v>5579.3249999999998</v>
      </c>
    </row>
    <row r="168" spans="1:35" ht="16.5" thickTop="1" thickBot="1" x14ac:dyDescent="0.3">
      <c r="A168" s="33">
        <v>137</v>
      </c>
      <c r="B168" s="45" t="s">
        <v>47</v>
      </c>
      <c r="C168" s="303"/>
      <c r="D168" s="304" t="s">
        <v>5</v>
      </c>
      <c r="E168" s="129"/>
      <c r="F168" s="129"/>
      <c r="G168" s="45" t="s">
        <v>326</v>
      </c>
      <c r="H168" s="144">
        <v>10640</v>
      </c>
      <c r="I168" s="142"/>
      <c r="J168" s="27" t="s">
        <v>244</v>
      </c>
      <c r="K168" s="45"/>
      <c r="L168" s="144" t="s">
        <v>244</v>
      </c>
      <c r="M168" s="145"/>
      <c r="N168" s="146" t="s">
        <v>244</v>
      </c>
      <c r="O168" s="204" t="s">
        <v>370</v>
      </c>
      <c r="P168" s="205">
        <v>2632.5</v>
      </c>
      <c r="Q168" s="203"/>
      <c r="R168" s="206" t="s">
        <v>244</v>
      </c>
      <c r="S168" s="207"/>
      <c r="T168" s="201" t="s">
        <v>244</v>
      </c>
      <c r="U168" s="202" t="s">
        <v>369</v>
      </c>
      <c r="V168" s="208">
        <v>4860</v>
      </c>
      <c r="W168" s="204" t="s">
        <v>346</v>
      </c>
      <c r="X168" s="209">
        <v>5604</v>
      </c>
      <c r="Y168" s="203"/>
      <c r="Z168" s="210" t="s">
        <v>244</v>
      </c>
      <c r="AA168" s="207"/>
      <c r="AB168" s="211" t="s">
        <v>244</v>
      </c>
      <c r="AC168" s="202"/>
      <c r="AD168" s="212" t="s">
        <v>244</v>
      </c>
      <c r="AE168" s="213"/>
      <c r="AF168" s="214" t="s">
        <v>244</v>
      </c>
      <c r="AG168" s="182">
        <f t="shared" si="28"/>
        <v>5934.125</v>
      </c>
      <c r="AH168" s="181">
        <f t="shared" si="25"/>
        <v>6527.5375000000004</v>
      </c>
      <c r="AI168" s="127">
        <f t="shared" si="29"/>
        <v>5340.7125000000005</v>
      </c>
    </row>
    <row r="169" spans="1:35" ht="16.5" thickTop="1" thickBot="1" x14ac:dyDescent="0.3">
      <c r="A169" s="33">
        <v>138</v>
      </c>
      <c r="B169" s="45" t="s">
        <v>48</v>
      </c>
      <c r="C169" s="303"/>
      <c r="D169" s="304" t="s">
        <v>5</v>
      </c>
      <c r="E169" s="129"/>
      <c r="F169" s="129"/>
      <c r="G169" s="45" t="s">
        <v>326</v>
      </c>
      <c r="H169" s="144">
        <v>10055</v>
      </c>
      <c r="I169" s="142"/>
      <c r="J169" s="27" t="s">
        <v>244</v>
      </c>
      <c r="K169" s="45"/>
      <c r="L169" s="144" t="s">
        <v>244</v>
      </c>
      <c r="M169" s="145"/>
      <c r="N169" s="146" t="s">
        <v>244</v>
      </c>
      <c r="O169" s="204"/>
      <c r="P169" s="205" t="s">
        <v>244</v>
      </c>
      <c r="Q169" s="203"/>
      <c r="R169" s="206" t="s">
        <v>244</v>
      </c>
      <c r="S169" s="207"/>
      <c r="T169" s="201" t="s">
        <v>244</v>
      </c>
      <c r="U169" s="202" t="s">
        <v>369</v>
      </c>
      <c r="V169" s="208">
        <v>4800</v>
      </c>
      <c r="W169" s="204" t="s">
        <v>346</v>
      </c>
      <c r="X169" s="209">
        <v>5726</v>
      </c>
      <c r="Y169" s="203"/>
      <c r="Z169" s="210" t="s">
        <v>244</v>
      </c>
      <c r="AA169" s="207"/>
      <c r="AB169" s="211" t="s">
        <v>244</v>
      </c>
      <c r="AC169" s="202"/>
      <c r="AD169" s="212" t="s">
        <v>244</v>
      </c>
      <c r="AE169" s="213"/>
      <c r="AF169" s="214" t="s">
        <v>244</v>
      </c>
      <c r="AG169" s="182">
        <f t="shared" si="28"/>
        <v>6860.333333333333</v>
      </c>
      <c r="AH169" s="181">
        <f t="shared" si="25"/>
        <v>7546.3666666666668</v>
      </c>
      <c r="AI169" s="127">
        <f t="shared" si="29"/>
        <v>6174.3</v>
      </c>
    </row>
    <row r="170" spans="1:35" ht="16.5" thickTop="1" thickBot="1" x14ac:dyDescent="0.3">
      <c r="A170" s="33">
        <v>139</v>
      </c>
      <c r="B170" s="45" t="s">
        <v>49</v>
      </c>
      <c r="C170" s="303"/>
      <c r="D170" s="304" t="s">
        <v>5</v>
      </c>
      <c r="E170" s="129"/>
      <c r="F170" s="129"/>
      <c r="G170" s="45" t="s">
        <v>326</v>
      </c>
      <c r="H170" s="144">
        <v>9798</v>
      </c>
      <c r="I170" s="142"/>
      <c r="J170" s="27" t="s">
        <v>244</v>
      </c>
      <c r="K170" s="45"/>
      <c r="L170" s="144" t="s">
        <v>244</v>
      </c>
      <c r="M170" s="145"/>
      <c r="N170" s="146" t="s">
        <v>244</v>
      </c>
      <c r="O170" s="204"/>
      <c r="P170" s="205" t="s">
        <v>244</v>
      </c>
      <c r="Q170" s="203"/>
      <c r="R170" s="206" t="s">
        <v>244</v>
      </c>
      <c r="S170" s="207"/>
      <c r="T170" s="201" t="s">
        <v>244</v>
      </c>
      <c r="U170" s="202" t="s">
        <v>369</v>
      </c>
      <c r="V170" s="208">
        <v>4800</v>
      </c>
      <c r="W170" s="204" t="s">
        <v>346</v>
      </c>
      <c r="X170" s="209">
        <v>5611</v>
      </c>
      <c r="Y170" s="203"/>
      <c r="Z170" s="210" t="s">
        <v>244</v>
      </c>
      <c r="AA170" s="207"/>
      <c r="AB170" s="211" t="s">
        <v>244</v>
      </c>
      <c r="AC170" s="202"/>
      <c r="AD170" s="212" t="s">
        <v>244</v>
      </c>
      <c r="AE170" s="213"/>
      <c r="AF170" s="214" t="s">
        <v>244</v>
      </c>
      <c r="AG170" s="182">
        <f t="shared" si="28"/>
        <v>6736.333333333333</v>
      </c>
      <c r="AH170" s="181">
        <f t="shared" si="25"/>
        <v>7409.9666666666672</v>
      </c>
      <c r="AI170" s="127">
        <f t="shared" si="29"/>
        <v>6062.7</v>
      </c>
    </row>
    <row r="171" spans="1:35" ht="16.5" thickTop="1" thickBot="1" x14ac:dyDescent="0.3">
      <c r="A171" s="33">
        <v>140</v>
      </c>
      <c r="B171" s="45" t="s">
        <v>50</v>
      </c>
      <c r="C171" s="303"/>
      <c r="D171" s="304" t="s">
        <v>5</v>
      </c>
      <c r="E171" s="129"/>
      <c r="F171" s="129"/>
      <c r="G171" s="45" t="s">
        <v>326</v>
      </c>
      <c r="H171" s="144">
        <v>9600</v>
      </c>
      <c r="I171" s="142"/>
      <c r="J171" s="27" t="s">
        <v>244</v>
      </c>
      <c r="K171" s="45"/>
      <c r="L171" s="144" t="s">
        <v>244</v>
      </c>
      <c r="M171" s="145"/>
      <c r="N171" s="146" t="s">
        <v>244</v>
      </c>
      <c r="O171" s="204"/>
      <c r="P171" s="205" t="s">
        <v>244</v>
      </c>
      <c r="Q171" s="203"/>
      <c r="R171" s="206" t="s">
        <v>244</v>
      </c>
      <c r="S171" s="207"/>
      <c r="T171" s="201" t="s">
        <v>244</v>
      </c>
      <c r="U171" s="202" t="s">
        <v>369</v>
      </c>
      <c r="V171" s="208">
        <v>4800</v>
      </c>
      <c r="W171" s="204" t="s">
        <v>346</v>
      </c>
      <c r="X171" s="209">
        <v>5192</v>
      </c>
      <c r="Y171" s="203"/>
      <c r="Z171" s="210" t="s">
        <v>244</v>
      </c>
      <c r="AA171" s="207"/>
      <c r="AB171" s="211" t="s">
        <v>244</v>
      </c>
      <c r="AC171" s="202"/>
      <c r="AD171" s="212" t="s">
        <v>244</v>
      </c>
      <c r="AE171" s="213"/>
      <c r="AF171" s="214" t="s">
        <v>244</v>
      </c>
      <c r="AG171" s="182">
        <f t="shared" si="28"/>
        <v>6530.666666666667</v>
      </c>
      <c r="AH171" s="181">
        <f t="shared" si="25"/>
        <v>7183.7333333333345</v>
      </c>
      <c r="AI171" s="127">
        <f t="shared" si="29"/>
        <v>5877.6</v>
      </c>
    </row>
    <row r="172" spans="1:35" ht="16.5" thickTop="1" thickBot="1" x14ac:dyDescent="0.3">
      <c r="A172" s="33">
        <v>141</v>
      </c>
      <c r="B172" s="45" t="s">
        <v>27</v>
      </c>
      <c r="C172" s="303"/>
      <c r="D172" s="304" t="s">
        <v>5</v>
      </c>
      <c r="E172" s="129"/>
      <c r="F172" s="129"/>
      <c r="G172" s="45" t="s">
        <v>326</v>
      </c>
      <c r="H172" s="144">
        <v>8914</v>
      </c>
      <c r="I172" s="142"/>
      <c r="J172" s="27" t="s">
        <v>244</v>
      </c>
      <c r="K172" s="45"/>
      <c r="L172" s="144" t="s">
        <v>244</v>
      </c>
      <c r="M172" s="145"/>
      <c r="N172" s="146" t="s">
        <v>244</v>
      </c>
      <c r="O172" s="204" t="s">
        <v>370</v>
      </c>
      <c r="P172" s="205">
        <v>1801.8</v>
      </c>
      <c r="Q172" s="203"/>
      <c r="R172" s="206" t="s">
        <v>244</v>
      </c>
      <c r="S172" s="207"/>
      <c r="T172" s="201" t="s">
        <v>244</v>
      </c>
      <c r="U172" s="202" t="s">
        <v>369</v>
      </c>
      <c r="V172" s="208">
        <v>4300</v>
      </c>
      <c r="W172" s="204" t="s">
        <v>346</v>
      </c>
      <c r="X172" s="209">
        <v>3763</v>
      </c>
      <c r="Y172" s="203"/>
      <c r="Z172" s="210" t="s">
        <v>244</v>
      </c>
      <c r="AA172" s="207"/>
      <c r="AB172" s="211" t="s">
        <v>244</v>
      </c>
      <c r="AC172" s="202"/>
      <c r="AD172" s="212" t="s">
        <v>244</v>
      </c>
      <c r="AE172" s="213"/>
      <c r="AF172" s="214" t="s">
        <v>244</v>
      </c>
      <c r="AG172" s="182">
        <f t="shared" si="28"/>
        <v>4694.7</v>
      </c>
      <c r="AH172" s="181">
        <f t="shared" si="25"/>
        <v>5164.17</v>
      </c>
      <c r="AI172" s="127">
        <f t="shared" si="29"/>
        <v>4225.2299999999996</v>
      </c>
    </row>
    <row r="173" spans="1:35" ht="16.5" thickTop="1" thickBot="1" x14ac:dyDescent="0.3">
      <c r="A173" s="33">
        <v>142</v>
      </c>
      <c r="B173" s="45" t="s">
        <v>27</v>
      </c>
      <c r="C173" s="303"/>
      <c r="D173" s="304" t="s">
        <v>5</v>
      </c>
      <c r="E173" s="129"/>
      <c r="F173" s="129"/>
      <c r="G173" s="45" t="s">
        <v>326</v>
      </c>
      <c r="H173" s="144">
        <v>8914</v>
      </c>
      <c r="I173" s="142"/>
      <c r="J173" s="27" t="s">
        <v>244</v>
      </c>
      <c r="K173" s="45"/>
      <c r="L173" s="144" t="s">
        <v>244</v>
      </c>
      <c r="M173" s="145"/>
      <c r="N173" s="146" t="s">
        <v>244</v>
      </c>
      <c r="O173" s="204" t="s">
        <v>370</v>
      </c>
      <c r="P173" s="205">
        <v>1801.8</v>
      </c>
      <c r="Q173" s="203"/>
      <c r="R173" s="206" t="s">
        <v>244</v>
      </c>
      <c r="S173" s="207"/>
      <c r="T173" s="201" t="s">
        <v>244</v>
      </c>
      <c r="U173" s="202" t="s">
        <v>369</v>
      </c>
      <c r="V173" s="208">
        <v>4300</v>
      </c>
      <c r="W173" s="204" t="s">
        <v>346</v>
      </c>
      <c r="X173" s="209">
        <v>3763</v>
      </c>
      <c r="Y173" s="203"/>
      <c r="Z173" s="210" t="s">
        <v>244</v>
      </c>
      <c r="AA173" s="207"/>
      <c r="AB173" s="211" t="s">
        <v>244</v>
      </c>
      <c r="AC173" s="202"/>
      <c r="AD173" s="212" t="s">
        <v>244</v>
      </c>
      <c r="AE173" s="213"/>
      <c r="AF173" s="214" t="s">
        <v>244</v>
      </c>
      <c r="AG173" s="182">
        <f t="shared" si="28"/>
        <v>4694.7</v>
      </c>
      <c r="AH173" s="181">
        <f t="shared" si="25"/>
        <v>5164.17</v>
      </c>
      <c r="AI173" s="127">
        <f t="shared" si="29"/>
        <v>4225.2299999999996</v>
      </c>
    </row>
    <row r="174" spans="1:35" ht="16.5" thickTop="1" thickBot="1" x14ac:dyDescent="0.3">
      <c r="A174" s="33">
        <v>143</v>
      </c>
      <c r="B174" s="45" t="s">
        <v>28</v>
      </c>
      <c r="C174" s="303"/>
      <c r="D174" s="304" t="s">
        <v>5</v>
      </c>
      <c r="E174" s="129"/>
      <c r="F174" s="129"/>
      <c r="G174" s="45" t="s">
        <v>326</v>
      </c>
      <c r="H174" s="144">
        <v>8428</v>
      </c>
      <c r="I174" s="142"/>
      <c r="J174" s="27" t="s">
        <v>244</v>
      </c>
      <c r="K174" s="45"/>
      <c r="L174" s="144" t="s">
        <v>244</v>
      </c>
      <c r="M174" s="145"/>
      <c r="N174" s="146" t="s">
        <v>244</v>
      </c>
      <c r="O174" s="204" t="s">
        <v>370</v>
      </c>
      <c r="P174" s="205">
        <v>1641.66</v>
      </c>
      <c r="Q174" s="203"/>
      <c r="R174" s="206" t="s">
        <v>244</v>
      </c>
      <c r="S174" s="207"/>
      <c r="T174" s="201" t="s">
        <v>244</v>
      </c>
      <c r="U174" s="202" t="s">
        <v>369</v>
      </c>
      <c r="V174" s="208">
        <v>4300</v>
      </c>
      <c r="W174" s="204" t="s">
        <v>346</v>
      </c>
      <c r="X174" s="209">
        <v>3745</v>
      </c>
      <c r="Y174" s="203"/>
      <c r="Z174" s="210" t="s">
        <v>244</v>
      </c>
      <c r="AA174" s="207"/>
      <c r="AB174" s="211" t="s">
        <v>244</v>
      </c>
      <c r="AC174" s="202"/>
      <c r="AD174" s="212" t="s">
        <v>244</v>
      </c>
      <c r="AE174" s="213"/>
      <c r="AF174" s="214" t="s">
        <v>244</v>
      </c>
      <c r="AG174" s="182">
        <f t="shared" si="28"/>
        <v>4528.665</v>
      </c>
      <c r="AH174" s="181">
        <f t="shared" si="25"/>
        <v>4981.5315000000001</v>
      </c>
      <c r="AI174" s="127">
        <f t="shared" si="29"/>
        <v>4075.7984999999999</v>
      </c>
    </row>
    <row r="175" spans="1:35" ht="16.5" thickTop="1" thickBot="1" x14ac:dyDescent="0.3">
      <c r="A175" s="33">
        <v>144</v>
      </c>
      <c r="B175" s="45" t="s">
        <v>29</v>
      </c>
      <c r="C175" s="303"/>
      <c r="D175" s="304" t="s">
        <v>5</v>
      </c>
      <c r="E175" s="129"/>
      <c r="F175" s="129"/>
      <c r="G175" s="45" t="s">
        <v>326</v>
      </c>
      <c r="H175" s="144">
        <v>7840</v>
      </c>
      <c r="I175" s="142"/>
      <c r="J175" s="27" t="s">
        <v>244</v>
      </c>
      <c r="K175" s="45"/>
      <c r="L175" s="144" t="s">
        <v>244</v>
      </c>
      <c r="M175" s="145"/>
      <c r="N175" s="146" t="s">
        <v>244</v>
      </c>
      <c r="O175" s="204" t="s">
        <v>370</v>
      </c>
      <c r="P175" s="205">
        <v>1833</v>
      </c>
      <c r="Q175" s="203"/>
      <c r="R175" s="206" t="s">
        <v>244</v>
      </c>
      <c r="S175" s="207"/>
      <c r="T175" s="201" t="s">
        <v>244</v>
      </c>
      <c r="U175" s="202" t="s">
        <v>369</v>
      </c>
      <c r="V175" s="208">
        <v>4300</v>
      </c>
      <c r="W175" s="204" t="s">
        <v>346</v>
      </c>
      <c r="X175" s="209">
        <v>3759</v>
      </c>
      <c r="Y175" s="203"/>
      <c r="Z175" s="210" t="s">
        <v>244</v>
      </c>
      <c r="AA175" s="207"/>
      <c r="AB175" s="211" t="s">
        <v>244</v>
      </c>
      <c r="AC175" s="202" t="s">
        <v>357</v>
      </c>
      <c r="AD175" s="212">
        <v>1820</v>
      </c>
      <c r="AE175" s="213"/>
      <c r="AF175" s="214" t="s">
        <v>244</v>
      </c>
      <c r="AG175" s="182">
        <f t="shared" si="28"/>
        <v>3910.4</v>
      </c>
      <c r="AH175" s="181">
        <f t="shared" si="25"/>
        <v>4301.4400000000005</v>
      </c>
      <c r="AI175" s="127">
        <f t="shared" si="29"/>
        <v>3519.36</v>
      </c>
    </row>
    <row r="176" spans="1:35" ht="16.5" thickTop="1" thickBot="1" x14ac:dyDescent="0.3">
      <c r="A176" s="33">
        <v>145</v>
      </c>
      <c r="B176" s="45" t="s">
        <v>30</v>
      </c>
      <c r="C176" s="303"/>
      <c r="D176" s="304" t="s">
        <v>5</v>
      </c>
      <c r="E176" s="129"/>
      <c r="F176" s="129"/>
      <c r="G176" s="45" t="s">
        <v>326</v>
      </c>
      <c r="H176" s="144">
        <v>7580</v>
      </c>
      <c r="I176" s="142"/>
      <c r="J176" s="27" t="s">
        <v>244</v>
      </c>
      <c r="K176" s="45"/>
      <c r="L176" s="144" t="s">
        <v>244</v>
      </c>
      <c r="M176" s="145"/>
      <c r="N176" s="146" t="s">
        <v>244</v>
      </c>
      <c r="O176" s="204"/>
      <c r="P176" s="205" t="s">
        <v>244</v>
      </c>
      <c r="Q176" s="203"/>
      <c r="R176" s="206" t="s">
        <v>244</v>
      </c>
      <c r="S176" s="207"/>
      <c r="T176" s="201" t="s">
        <v>244</v>
      </c>
      <c r="U176" s="202" t="s">
        <v>369</v>
      </c>
      <c r="V176" s="208">
        <v>3800</v>
      </c>
      <c r="W176" s="204" t="s">
        <v>346</v>
      </c>
      <c r="X176" s="209">
        <v>3643</v>
      </c>
      <c r="Y176" s="203"/>
      <c r="Z176" s="210" t="s">
        <v>244</v>
      </c>
      <c r="AA176" s="207"/>
      <c r="AB176" s="211" t="s">
        <v>244</v>
      </c>
      <c r="AC176" s="202"/>
      <c r="AD176" s="212" t="s">
        <v>244</v>
      </c>
      <c r="AE176" s="213"/>
      <c r="AF176" s="214" t="s">
        <v>244</v>
      </c>
      <c r="AG176" s="182">
        <f t="shared" si="28"/>
        <v>5007.666666666667</v>
      </c>
      <c r="AH176" s="181">
        <f t="shared" si="25"/>
        <v>5508.4333333333343</v>
      </c>
      <c r="AI176" s="127">
        <f t="shared" si="29"/>
        <v>4506.9000000000005</v>
      </c>
    </row>
    <row r="177" spans="1:35" ht="15.75" customHeight="1" thickTop="1" thickBot="1" x14ac:dyDescent="0.3">
      <c r="A177" s="33">
        <v>146</v>
      </c>
      <c r="B177" s="45" t="s">
        <v>31</v>
      </c>
      <c r="C177" s="303"/>
      <c r="D177" s="304" t="s">
        <v>5</v>
      </c>
      <c r="E177" s="129"/>
      <c r="F177" s="129"/>
      <c r="G177" s="45" t="s">
        <v>326</v>
      </c>
      <c r="H177" s="144">
        <v>7386</v>
      </c>
      <c r="I177" s="142"/>
      <c r="J177" s="27" t="s">
        <v>244</v>
      </c>
      <c r="K177" s="45"/>
      <c r="L177" s="144" t="s">
        <v>244</v>
      </c>
      <c r="M177" s="145"/>
      <c r="N177" s="146" t="s">
        <v>244</v>
      </c>
      <c r="O177" s="204"/>
      <c r="P177" s="205" t="s">
        <v>244</v>
      </c>
      <c r="Q177" s="203"/>
      <c r="R177" s="206" t="s">
        <v>244</v>
      </c>
      <c r="S177" s="207"/>
      <c r="T177" s="201" t="s">
        <v>244</v>
      </c>
      <c r="U177" s="202" t="s">
        <v>369</v>
      </c>
      <c r="V177" s="208">
        <v>3800</v>
      </c>
      <c r="W177" s="204" t="s">
        <v>346</v>
      </c>
      <c r="X177" s="209">
        <v>3587</v>
      </c>
      <c r="Y177" s="203"/>
      <c r="Z177" s="210" t="s">
        <v>244</v>
      </c>
      <c r="AA177" s="207"/>
      <c r="AB177" s="211" t="s">
        <v>244</v>
      </c>
      <c r="AC177" s="202"/>
      <c r="AD177" s="212" t="s">
        <v>244</v>
      </c>
      <c r="AE177" s="213"/>
      <c r="AF177" s="214" t="s">
        <v>244</v>
      </c>
      <c r="AG177" s="182">
        <f t="shared" si="28"/>
        <v>4924.333333333333</v>
      </c>
      <c r="AH177" s="181">
        <f t="shared" si="25"/>
        <v>5416.7666666666664</v>
      </c>
      <c r="AI177" s="127">
        <f t="shared" si="29"/>
        <v>4431.8999999999996</v>
      </c>
    </row>
    <row r="178" spans="1:35" ht="15.75" customHeight="1" thickTop="1" thickBot="1" x14ac:dyDescent="0.3">
      <c r="A178" s="33">
        <v>147</v>
      </c>
      <c r="B178" s="45" t="s">
        <v>32</v>
      </c>
      <c r="C178" s="303"/>
      <c r="D178" s="304" t="s">
        <v>5</v>
      </c>
      <c r="E178" s="129"/>
      <c r="F178" s="129"/>
      <c r="G178" s="45" t="s">
        <v>326</v>
      </c>
      <c r="H178" s="144">
        <v>7065</v>
      </c>
      <c r="I178" s="142"/>
      <c r="J178" s="27" t="s">
        <v>244</v>
      </c>
      <c r="K178" s="45"/>
      <c r="L178" s="144" t="s">
        <v>244</v>
      </c>
      <c r="M178" s="145"/>
      <c r="N178" s="146" t="s">
        <v>244</v>
      </c>
      <c r="O178" s="204" t="s">
        <v>370</v>
      </c>
      <c r="P178" s="205">
        <v>1268.8599999999999</v>
      </c>
      <c r="Q178" s="203"/>
      <c r="R178" s="206" t="s">
        <v>244</v>
      </c>
      <c r="S178" s="207"/>
      <c r="T178" s="201" t="s">
        <v>244</v>
      </c>
      <c r="U178" s="202" t="s">
        <v>369</v>
      </c>
      <c r="V178" s="208">
        <v>3800</v>
      </c>
      <c r="W178" s="204" t="s">
        <v>346</v>
      </c>
      <c r="X178" s="209">
        <v>2314</v>
      </c>
      <c r="Y178" s="203"/>
      <c r="Z178" s="210" t="s">
        <v>244</v>
      </c>
      <c r="AA178" s="207"/>
      <c r="AB178" s="211" t="s">
        <v>244</v>
      </c>
      <c r="AC178" s="202"/>
      <c r="AD178" s="212" t="s">
        <v>244</v>
      </c>
      <c r="AE178" s="213"/>
      <c r="AF178" s="214" t="s">
        <v>244</v>
      </c>
      <c r="AG178" s="182">
        <f t="shared" si="28"/>
        <v>3611.9650000000001</v>
      </c>
      <c r="AH178" s="181">
        <f t="shared" si="25"/>
        <v>3973.1615000000006</v>
      </c>
      <c r="AI178" s="127">
        <f t="shared" si="29"/>
        <v>3250.7685000000001</v>
      </c>
    </row>
    <row r="179" spans="1:35" ht="16.5" thickTop="1" thickBot="1" x14ac:dyDescent="0.3">
      <c r="A179" s="33">
        <v>148</v>
      </c>
      <c r="B179" s="45" t="s">
        <v>33</v>
      </c>
      <c r="C179" s="303"/>
      <c r="D179" s="304" t="s">
        <v>5</v>
      </c>
      <c r="E179" s="129"/>
      <c r="F179" s="129"/>
      <c r="G179" s="45" t="s">
        <v>326</v>
      </c>
      <c r="H179" s="144">
        <v>6478</v>
      </c>
      <c r="I179" s="142"/>
      <c r="J179" s="27" t="s">
        <v>244</v>
      </c>
      <c r="K179" s="45"/>
      <c r="L179" s="144" t="s">
        <v>244</v>
      </c>
      <c r="M179" s="145"/>
      <c r="N179" s="146" t="s">
        <v>244</v>
      </c>
      <c r="O179" s="204" t="s">
        <v>370</v>
      </c>
      <c r="P179" s="205">
        <v>1199.53</v>
      </c>
      <c r="Q179" s="203"/>
      <c r="R179" s="206" t="s">
        <v>244</v>
      </c>
      <c r="S179" s="207"/>
      <c r="T179" s="201" t="s">
        <v>244</v>
      </c>
      <c r="U179" s="202" t="s">
        <v>369</v>
      </c>
      <c r="V179" s="208">
        <v>3800</v>
      </c>
      <c r="W179" s="204" t="s">
        <v>346</v>
      </c>
      <c r="X179" s="209">
        <v>2436</v>
      </c>
      <c r="Y179" s="203"/>
      <c r="Z179" s="210" t="s">
        <v>244</v>
      </c>
      <c r="AA179" s="207"/>
      <c r="AB179" s="211" t="s">
        <v>244</v>
      </c>
      <c r="AC179" s="202" t="s">
        <v>357</v>
      </c>
      <c r="AD179" s="212">
        <v>1289</v>
      </c>
      <c r="AE179" s="213"/>
      <c r="AF179" s="214" t="s">
        <v>244</v>
      </c>
      <c r="AG179" s="182">
        <f t="shared" si="28"/>
        <v>3040.5060000000003</v>
      </c>
      <c r="AH179" s="181">
        <f t="shared" si="25"/>
        <v>3344.5566000000008</v>
      </c>
      <c r="AI179" s="127">
        <f t="shared" si="29"/>
        <v>2736.4554000000003</v>
      </c>
    </row>
    <row r="180" spans="1:35" ht="16.5" thickTop="1" thickBot="1" x14ac:dyDescent="0.3">
      <c r="A180" s="33">
        <v>149</v>
      </c>
      <c r="B180" s="45" t="s">
        <v>34</v>
      </c>
      <c r="C180" s="303"/>
      <c r="D180" s="304" t="s">
        <v>5</v>
      </c>
      <c r="E180" s="129"/>
      <c r="F180" s="129"/>
      <c r="G180" s="45" t="s">
        <v>326</v>
      </c>
      <c r="H180" s="144">
        <v>6220</v>
      </c>
      <c r="I180" s="142"/>
      <c r="J180" s="27" t="s">
        <v>244</v>
      </c>
      <c r="K180" s="45"/>
      <c r="L180" s="144" t="s">
        <v>244</v>
      </c>
      <c r="M180" s="145"/>
      <c r="N180" s="146" t="s">
        <v>244</v>
      </c>
      <c r="O180" s="204"/>
      <c r="P180" s="205" t="s">
        <v>244</v>
      </c>
      <c r="Q180" s="203"/>
      <c r="R180" s="206" t="s">
        <v>244</v>
      </c>
      <c r="S180" s="207"/>
      <c r="T180" s="201" t="s">
        <v>244</v>
      </c>
      <c r="U180" s="202" t="s">
        <v>369</v>
      </c>
      <c r="V180" s="208">
        <v>3500</v>
      </c>
      <c r="W180" s="204" t="s">
        <v>346</v>
      </c>
      <c r="X180" s="209">
        <v>2321</v>
      </c>
      <c r="Y180" s="203"/>
      <c r="Z180" s="210" t="s">
        <v>244</v>
      </c>
      <c r="AA180" s="207"/>
      <c r="AB180" s="211" t="s">
        <v>244</v>
      </c>
      <c r="AC180" s="202"/>
      <c r="AD180" s="212" t="s">
        <v>244</v>
      </c>
      <c r="AE180" s="213"/>
      <c r="AF180" s="214" t="s">
        <v>244</v>
      </c>
      <c r="AG180" s="182">
        <f t="shared" si="28"/>
        <v>4013.6666666666665</v>
      </c>
      <c r="AH180" s="181">
        <f t="shared" si="25"/>
        <v>4415.0333333333338</v>
      </c>
      <c r="AI180" s="127">
        <f t="shared" si="29"/>
        <v>3612.2999999999997</v>
      </c>
    </row>
    <row r="181" spans="1:35" ht="16.5" thickTop="1" thickBot="1" x14ac:dyDescent="0.3">
      <c r="A181" s="33">
        <v>150</v>
      </c>
      <c r="B181" s="45" t="s">
        <v>51</v>
      </c>
      <c r="C181" s="303"/>
      <c r="D181" s="304" t="s">
        <v>5</v>
      </c>
      <c r="E181" s="129"/>
      <c r="F181" s="129"/>
      <c r="G181" s="45" t="s">
        <v>326</v>
      </c>
      <c r="H181" s="144">
        <v>6024</v>
      </c>
      <c r="I181" s="142"/>
      <c r="J181" s="27" t="s">
        <v>244</v>
      </c>
      <c r="K181" s="45"/>
      <c r="L181" s="144" t="s">
        <v>244</v>
      </c>
      <c r="M181" s="145"/>
      <c r="N181" s="146" t="s">
        <v>244</v>
      </c>
      <c r="O181" s="204"/>
      <c r="P181" s="205" t="s">
        <v>244</v>
      </c>
      <c r="Q181" s="203"/>
      <c r="R181" s="206" t="s">
        <v>244</v>
      </c>
      <c r="S181" s="207"/>
      <c r="T181" s="201" t="s">
        <v>244</v>
      </c>
      <c r="U181" s="202" t="s">
        <v>369</v>
      </c>
      <c r="V181" s="208">
        <v>3500</v>
      </c>
      <c r="W181" s="204" t="s">
        <v>346</v>
      </c>
      <c r="X181" s="209">
        <v>2314</v>
      </c>
      <c r="Y181" s="203"/>
      <c r="Z181" s="210" t="s">
        <v>244</v>
      </c>
      <c r="AA181" s="207"/>
      <c r="AB181" s="211" t="s">
        <v>244</v>
      </c>
      <c r="AC181" s="202"/>
      <c r="AD181" s="212" t="s">
        <v>244</v>
      </c>
      <c r="AE181" s="213"/>
      <c r="AF181" s="214" t="s">
        <v>244</v>
      </c>
      <c r="AG181" s="182">
        <f t="shared" si="28"/>
        <v>3946</v>
      </c>
      <c r="AH181" s="181">
        <f t="shared" si="25"/>
        <v>4340.6000000000004</v>
      </c>
      <c r="AI181" s="127">
        <f t="shared" si="29"/>
        <v>3551.4</v>
      </c>
    </row>
    <row r="182" spans="1:35" ht="16.5" thickTop="1" thickBot="1" x14ac:dyDescent="0.3">
      <c r="A182" s="33">
        <v>151</v>
      </c>
      <c r="B182" s="45" t="s">
        <v>52</v>
      </c>
      <c r="C182" s="303"/>
      <c r="D182" s="304" t="s">
        <v>5</v>
      </c>
      <c r="E182" s="129"/>
      <c r="F182" s="129"/>
      <c r="G182" s="45" t="s">
        <v>326</v>
      </c>
      <c r="H182" s="144">
        <v>4744</v>
      </c>
      <c r="I182" s="142"/>
      <c r="J182" s="27" t="s">
        <v>244</v>
      </c>
      <c r="K182" s="45"/>
      <c r="L182" s="144" t="s">
        <v>244</v>
      </c>
      <c r="M182" s="145"/>
      <c r="N182" s="146" t="s">
        <v>244</v>
      </c>
      <c r="O182" s="204" t="s">
        <v>370</v>
      </c>
      <c r="P182" s="205">
        <v>778.05</v>
      </c>
      <c r="Q182" s="203"/>
      <c r="R182" s="206" t="s">
        <v>244</v>
      </c>
      <c r="S182" s="207"/>
      <c r="T182" s="201" t="s">
        <v>244</v>
      </c>
      <c r="U182" s="202" t="s">
        <v>369</v>
      </c>
      <c r="V182" s="208">
        <v>3200</v>
      </c>
      <c r="W182" s="204" t="s">
        <v>346</v>
      </c>
      <c r="X182" s="209">
        <v>2185</v>
      </c>
      <c r="Y182" s="203"/>
      <c r="Z182" s="210" t="s">
        <v>244</v>
      </c>
      <c r="AA182" s="207"/>
      <c r="AB182" s="211" t="s">
        <v>244</v>
      </c>
      <c r="AC182" s="202" t="s">
        <v>357</v>
      </c>
      <c r="AD182" s="212">
        <v>1047</v>
      </c>
      <c r="AE182" s="213"/>
      <c r="AF182" s="214" t="s">
        <v>244</v>
      </c>
      <c r="AG182" s="182">
        <f t="shared" si="28"/>
        <v>2390.81</v>
      </c>
      <c r="AH182" s="181">
        <f t="shared" si="25"/>
        <v>2629.8910000000001</v>
      </c>
      <c r="AI182" s="127">
        <f t="shared" si="29"/>
        <v>2151.7289999999998</v>
      </c>
    </row>
    <row r="183" spans="1:35" ht="16.5" thickTop="1" thickBot="1" x14ac:dyDescent="0.3">
      <c r="A183" s="33">
        <v>152</v>
      </c>
      <c r="B183" s="45" t="s">
        <v>53</v>
      </c>
      <c r="C183" s="303"/>
      <c r="D183" s="304" t="s">
        <v>5</v>
      </c>
      <c r="E183" s="129"/>
      <c r="F183" s="129"/>
      <c r="G183" s="45" t="s">
        <v>326</v>
      </c>
      <c r="H183" s="144">
        <v>4986</v>
      </c>
      <c r="I183" s="142"/>
      <c r="J183" s="27" t="s">
        <v>244</v>
      </c>
      <c r="K183" s="45"/>
      <c r="L183" s="144" t="s">
        <v>244</v>
      </c>
      <c r="M183" s="145"/>
      <c r="N183" s="146" t="s">
        <v>244</v>
      </c>
      <c r="O183" s="204" t="s">
        <v>370</v>
      </c>
      <c r="P183" s="205">
        <v>828.1</v>
      </c>
      <c r="Q183" s="203"/>
      <c r="R183" s="206" t="s">
        <v>244</v>
      </c>
      <c r="S183" s="207"/>
      <c r="T183" s="201" t="s">
        <v>244</v>
      </c>
      <c r="U183" s="202" t="s">
        <v>369</v>
      </c>
      <c r="V183" s="208">
        <v>3200</v>
      </c>
      <c r="W183" s="204" t="s">
        <v>346</v>
      </c>
      <c r="X183" s="209">
        <v>2070</v>
      </c>
      <c r="Y183" s="203"/>
      <c r="Z183" s="210" t="s">
        <v>244</v>
      </c>
      <c r="AA183" s="207"/>
      <c r="AB183" s="211" t="s">
        <v>244</v>
      </c>
      <c r="AC183" s="202"/>
      <c r="AD183" s="212" t="s">
        <v>244</v>
      </c>
      <c r="AE183" s="213"/>
      <c r="AF183" s="214" t="s">
        <v>244</v>
      </c>
      <c r="AG183" s="182">
        <f t="shared" si="28"/>
        <v>2771.0250000000001</v>
      </c>
      <c r="AH183" s="181">
        <f t="shared" si="25"/>
        <v>3048.1275000000005</v>
      </c>
      <c r="AI183" s="127">
        <f t="shared" si="29"/>
        <v>2493.9225000000001</v>
      </c>
    </row>
    <row r="184" spans="1:35" ht="16.5" thickTop="1" thickBot="1" x14ac:dyDescent="0.3">
      <c r="A184" s="33">
        <v>153</v>
      </c>
      <c r="B184" s="45" t="s">
        <v>54</v>
      </c>
      <c r="C184" s="303"/>
      <c r="D184" s="304" t="s">
        <v>5</v>
      </c>
      <c r="E184" s="129"/>
      <c r="F184" s="129"/>
      <c r="G184" s="45" t="s">
        <v>326</v>
      </c>
      <c r="H184" s="144">
        <v>4290</v>
      </c>
      <c r="I184" s="142"/>
      <c r="J184" s="27" t="s">
        <v>244</v>
      </c>
      <c r="K184" s="45"/>
      <c r="L184" s="144" t="s">
        <v>244</v>
      </c>
      <c r="M184" s="145"/>
      <c r="N184" s="146" t="s">
        <v>244</v>
      </c>
      <c r="O184" s="204" t="s">
        <v>370</v>
      </c>
      <c r="P184" s="205">
        <v>789.75</v>
      </c>
      <c r="Q184" s="203"/>
      <c r="R184" s="206" t="s">
        <v>244</v>
      </c>
      <c r="S184" s="207"/>
      <c r="T184" s="201" t="s">
        <v>244</v>
      </c>
      <c r="U184" s="202" t="s">
        <v>369</v>
      </c>
      <c r="V184" s="208">
        <v>3200</v>
      </c>
      <c r="W184" s="204" t="s">
        <v>346</v>
      </c>
      <c r="X184" s="209">
        <v>1504</v>
      </c>
      <c r="Y184" s="203"/>
      <c r="Z184" s="210" t="s">
        <v>244</v>
      </c>
      <c r="AA184" s="207"/>
      <c r="AB184" s="211" t="s">
        <v>244</v>
      </c>
      <c r="AC184" s="202"/>
      <c r="AD184" s="212" t="s">
        <v>244</v>
      </c>
      <c r="AE184" s="213"/>
      <c r="AF184" s="214" t="s">
        <v>244</v>
      </c>
      <c r="AG184" s="182">
        <f t="shared" si="28"/>
        <v>2445.9375</v>
      </c>
      <c r="AH184" s="181">
        <f t="shared" si="25"/>
        <v>2690.53125</v>
      </c>
      <c r="AI184" s="127">
        <f t="shared" si="29"/>
        <v>2201.34375</v>
      </c>
    </row>
    <row r="185" spans="1:35" ht="16.5" thickTop="1" thickBot="1" x14ac:dyDescent="0.3">
      <c r="A185" s="33">
        <v>154</v>
      </c>
      <c r="B185" s="45" t="s">
        <v>55</v>
      </c>
      <c r="C185" s="303"/>
      <c r="D185" s="304" t="s">
        <v>5</v>
      </c>
      <c r="E185" s="129"/>
      <c r="F185" s="129"/>
      <c r="G185" s="45" t="s">
        <v>326</v>
      </c>
      <c r="H185" s="144">
        <v>3580</v>
      </c>
      <c r="I185" s="142"/>
      <c r="J185" s="27" t="s">
        <v>244</v>
      </c>
      <c r="K185" s="45"/>
      <c r="L185" s="144" t="s">
        <v>244</v>
      </c>
      <c r="M185" s="145"/>
      <c r="N185" s="146" t="s">
        <v>244</v>
      </c>
      <c r="O185" s="204" t="s">
        <v>370</v>
      </c>
      <c r="P185" s="205">
        <v>336.03</v>
      </c>
      <c r="Q185" s="203"/>
      <c r="R185" s="206" t="s">
        <v>244</v>
      </c>
      <c r="S185" s="207"/>
      <c r="T185" s="201" t="s">
        <v>244</v>
      </c>
      <c r="U185" s="202" t="s">
        <v>369</v>
      </c>
      <c r="V185" s="208">
        <v>2960</v>
      </c>
      <c r="W185" s="204" t="s">
        <v>346</v>
      </c>
      <c r="X185" s="209">
        <v>1254</v>
      </c>
      <c r="Y185" s="203"/>
      <c r="Z185" s="210" t="s">
        <v>244</v>
      </c>
      <c r="AA185" s="207"/>
      <c r="AB185" s="211" t="s">
        <v>244</v>
      </c>
      <c r="AC185" s="202"/>
      <c r="AD185" s="212" t="s">
        <v>244</v>
      </c>
      <c r="AE185" s="213"/>
      <c r="AF185" s="214" t="s">
        <v>244</v>
      </c>
      <c r="AG185" s="182">
        <f t="shared" si="28"/>
        <v>2032.5074999999999</v>
      </c>
      <c r="AH185" s="181">
        <f t="shared" si="25"/>
        <v>2235.7582500000003</v>
      </c>
      <c r="AI185" s="127">
        <f t="shared" si="29"/>
        <v>1829.25675</v>
      </c>
    </row>
    <row r="186" spans="1:35" ht="57.6" customHeight="1" thickBot="1" x14ac:dyDescent="0.3">
      <c r="A186" s="343" t="s">
        <v>14</v>
      </c>
      <c r="B186" s="342" t="s">
        <v>56</v>
      </c>
      <c r="C186" s="367"/>
      <c r="D186" s="367"/>
      <c r="E186" s="230" t="s">
        <v>386</v>
      </c>
      <c r="F186" s="230" t="s">
        <v>387</v>
      </c>
      <c r="G186" s="305" t="s">
        <v>2</v>
      </c>
      <c r="H186" s="361" t="s">
        <v>3</v>
      </c>
      <c r="I186" s="363" t="s">
        <v>2</v>
      </c>
      <c r="J186" s="365" t="s">
        <v>3</v>
      </c>
      <c r="K186" s="363" t="s">
        <v>2</v>
      </c>
      <c r="L186" s="365" t="s">
        <v>3</v>
      </c>
      <c r="M186" s="358" t="s">
        <v>2</v>
      </c>
      <c r="N186" s="324" t="s">
        <v>3</v>
      </c>
      <c r="O186" s="352" t="s">
        <v>2</v>
      </c>
      <c r="P186" s="359" t="s">
        <v>3</v>
      </c>
      <c r="Q186" s="352" t="s">
        <v>2</v>
      </c>
      <c r="R186" s="354" t="s">
        <v>3</v>
      </c>
      <c r="S186" s="352" t="s">
        <v>2</v>
      </c>
      <c r="T186" s="354" t="s">
        <v>3</v>
      </c>
      <c r="U186" s="352" t="s">
        <v>2</v>
      </c>
      <c r="V186" s="354" t="s">
        <v>3</v>
      </c>
      <c r="W186" s="352" t="s">
        <v>2</v>
      </c>
      <c r="X186" s="354" t="s">
        <v>3</v>
      </c>
      <c r="Y186" s="352" t="s">
        <v>2</v>
      </c>
      <c r="Z186" s="354" t="s">
        <v>3</v>
      </c>
      <c r="AA186" s="352" t="s">
        <v>2</v>
      </c>
      <c r="AB186" s="354" t="s">
        <v>3</v>
      </c>
      <c r="AC186" s="352" t="s">
        <v>2</v>
      </c>
      <c r="AD186" s="354" t="s">
        <v>3</v>
      </c>
      <c r="AE186" s="352" t="s">
        <v>2</v>
      </c>
      <c r="AF186" s="354" t="s">
        <v>3</v>
      </c>
      <c r="AH186" s="127"/>
    </row>
    <row r="187" spans="1:35" ht="14.25" customHeight="1" thickBot="1" x14ac:dyDescent="0.3">
      <c r="A187" s="344"/>
      <c r="B187" s="356" t="s">
        <v>222</v>
      </c>
      <c r="C187" s="357"/>
      <c r="D187" s="357"/>
      <c r="E187" s="268"/>
      <c r="F187" s="268"/>
      <c r="G187" s="306"/>
      <c r="H187" s="362"/>
      <c r="I187" s="364"/>
      <c r="J187" s="366"/>
      <c r="K187" s="364"/>
      <c r="L187" s="366"/>
      <c r="M187" s="358"/>
      <c r="N187" s="324"/>
      <c r="O187" s="353"/>
      <c r="P187" s="360"/>
      <c r="Q187" s="353"/>
      <c r="R187" s="355"/>
      <c r="S187" s="353"/>
      <c r="T187" s="355"/>
      <c r="U187" s="353"/>
      <c r="V187" s="355"/>
      <c r="W187" s="353"/>
      <c r="X187" s="355"/>
      <c r="Y187" s="353"/>
      <c r="Z187" s="355"/>
      <c r="AA187" s="353"/>
      <c r="AB187" s="355"/>
      <c r="AC187" s="353"/>
      <c r="AD187" s="355"/>
      <c r="AE187" s="353"/>
      <c r="AF187" s="355"/>
      <c r="AH187" s="127"/>
    </row>
    <row r="188" spans="1:35" ht="16.5" thickTop="1" thickBot="1" x14ac:dyDescent="0.3">
      <c r="A188" s="33">
        <v>155</v>
      </c>
      <c r="B188" s="45" t="s">
        <v>57</v>
      </c>
      <c r="C188" s="303"/>
      <c r="D188" s="304" t="s">
        <v>5</v>
      </c>
      <c r="E188" s="129"/>
      <c r="F188" s="129"/>
      <c r="G188" s="45" t="s">
        <v>326</v>
      </c>
      <c r="H188" s="144">
        <v>14038</v>
      </c>
      <c r="I188" s="142"/>
      <c r="J188" s="27" t="s">
        <v>244</v>
      </c>
      <c r="K188" s="45"/>
      <c r="L188" s="144" t="s">
        <v>244</v>
      </c>
      <c r="M188" s="267" t="s">
        <v>264</v>
      </c>
      <c r="N188" s="151">
        <v>3971.25</v>
      </c>
      <c r="O188" s="204"/>
      <c r="P188" s="253" t="s">
        <v>244</v>
      </c>
      <c r="Q188" s="203"/>
      <c r="R188" s="206" t="s">
        <v>244</v>
      </c>
      <c r="S188" s="207"/>
      <c r="T188" s="201" t="s">
        <v>244</v>
      </c>
      <c r="U188" s="254" t="s">
        <v>369</v>
      </c>
      <c r="V188" s="255">
        <v>5980</v>
      </c>
      <c r="W188" s="204" t="s">
        <v>346</v>
      </c>
      <c r="X188" s="256">
        <v>3692</v>
      </c>
      <c r="Y188" s="203"/>
      <c r="Z188" s="210" t="s">
        <v>244</v>
      </c>
      <c r="AA188" s="207"/>
      <c r="AB188" s="211" t="s">
        <v>244</v>
      </c>
      <c r="AC188" s="254"/>
      <c r="AD188" s="214"/>
      <c r="AE188" s="213" t="s">
        <v>264</v>
      </c>
      <c r="AF188" s="214">
        <v>5500</v>
      </c>
      <c r="AG188" s="182">
        <f t="shared" ref="AG188:AG193" si="30">AVERAGE(AF188,AD188,AB188,Z188,X188,V188,T188,R188,P188,N188,L188,J188,H188)</f>
        <v>6636.25</v>
      </c>
      <c r="AH188" s="181">
        <f t="shared" si="25"/>
        <v>7299.8750000000009</v>
      </c>
      <c r="AI188" s="127">
        <f t="shared" ref="AI188:AI253" si="31">AG188*0.9</f>
        <v>5972.625</v>
      </c>
    </row>
    <row r="189" spans="1:35" ht="16.5" thickTop="1" thickBot="1" x14ac:dyDescent="0.3">
      <c r="A189" s="33">
        <v>156</v>
      </c>
      <c r="B189" s="45" t="s">
        <v>7</v>
      </c>
      <c r="C189" s="303"/>
      <c r="D189" s="304" t="s">
        <v>5</v>
      </c>
      <c r="E189" s="129"/>
      <c r="F189" s="129"/>
      <c r="G189" s="45" t="s">
        <v>326</v>
      </c>
      <c r="H189" s="144">
        <v>9746</v>
      </c>
      <c r="I189" s="142"/>
      <c r="J189" s="27" t="s">
        <v>244</v>
      </c>
      <c r="K189" s="45"/>
      <c r="L189" s="144" t="s">
        <v>244</v>
      </c>
      <c r="M189" s="145" t="s">
        <v>264</v>
      </c>
      <c r="N189" s="146">
        <v>2437.5</v>
      </c>
      <c r="O189" s="204"/>
      <c r="P189" s="205" t="s">
        <v>244</v>
      </c>
      <c r="Q189" s="203"/>
      <c r="R189" s="206" t="s">
        <v>244</v>
      </c>
      <c r="S189" s="207"/>
      <c r="T189" s="201" t="s">
        <v>244</v>
      </c>
      <c r="U189" s="202" t="s">
        <v>369</v>
      </c>
      <c r="V189" s="208">
        <v>5980</v>
      </c>
      <c r="W189" s="204" t="s">
        <v>346</v>
      </c>
      <c r="X189" s="209">
        <v>2822</v>
      </c>
      <c r="Y189" s="203"/>
      <c r="Z189" s="210" t="s">
        <v>244</v>
      </c>
      <c r="AA189" s="207"/>
      <c r="AB189" s="211" t="s">
        <v>244</v>
      </c>
      <c r="AC189" s="202"/>
      <c r="AD189" s="212"/>
      <c r="AE189" s="213" t="s">
        <v>264</v>
      </c>
      <c r="AF189" s="214">
        <v>1813</v>
      </c>
      <c r="AG189" s="182">
        <f t="shared" si="30"/>
        <v>4559.7</v>
      </c>
      <c r="AH189" s="181">
        <f t="shared" si="25"/>
        <v>5015.67</v>
      </c>
      <c r="AI189" s="127">
        <f t="shared" si="31"/>
        <v>4103.7299999999996</v>
      </c>
    </row>
    <row r="190" spans="1:35" ht="16.5" thickTop="1" thickBot="1" x14ac:dyDescent="0.3">
      <c r="A190" s="33">
        <v>157</v>
      </c>
      <c r="B190" s="45" t="s">
        <v>8</v>
      </c>
      <c r="C190" s="303"/>
      <c r="D190" s="304" t="s">
        <v>5</v>
      </c>
      <c r="E190" s="129"/>
      <c r="F190" s="129"/>
      <c r="G190" s="45" t="s">
        <v>326</v>
      </c>
      <c r="H190" s="144">
        <v>8188</v>
      </c>
      <c r="I190" s="142"/>
      <c r="J190" s="27" t="s">
        <v>244</v>
      </c>
      <c r="K190" s="45"/>
      <c r="L190" s="144" t="s">
        <v>244</v>
      </c>
      <c r="M190" s="145" t="s">
        <v>264</v>
      </c>
      <c r="N190" s="146">
        <v>1752.5</v>
      </c>
      <c r="O190" s="204"/>
      <c r="P190" s="205" t="s">
        <v>244</v>
      </c>
      <c r="Q190" s="203"/>
      <c r="R190" s="206" t="s">
        <v>244</v>
      </c>
      <c r="S190" s="207"/>
      <c r="T190" s="201" t="s">
        <v>244</v>
      </c>
      <c r="U190" s="202" t="s">
        <v>369</v>
      </c>
      <c r="V190" s="208">
        <v>5980</v>
      </c>
      <c r="W190" s="204" t="s">
        <v>346</v>
      </c>
      <c r="X190" s="209">
        <v>1969</v>
      </c>
      <c r="Y190" s="203"/>
      <c r="Z190" s="210" t="s">
        <v>244</v>
      </c>
      <c r="AA190" s="207"/>
      <c r="AB190" s="211" t="s">
        <v>244</v>
      </c>
      <c r="AC190" s="202"/>
      <c r="AD190" s="212"/>
      <c r="AE190" s="213" t="s">
        <v>264</v>
      </c>
      <c r="AF190" s="214">
        <v>1276</v>
      </c>
      <c r="AG190" s="182">
        <f t="shared" si="30"/>
        <v>3833.1</v>
      </c>
      <c r="AH190" s="181">
        <f t="shared" si="25"/>
        <v>4216.41</v>
      </c>
      <c r="AI190" s="127">
        <f t="shared" si="31"/>
        <v>3449.79</v>
      </c>
    </row>
    <row r="191" spans="1:35" ht="16.5" thickTop="1" thickBot="1" x14ac:dyDescent="0.3">
      <c r="A191" s="33">
        <v>158</v>
      </c>
      <c r="B191" s="45" t="s">
        <v>9</v>
      </c>
      <c r="C191" s="303"/>
      <c r="D191" s="304" t="s">
        <v>5</v>
      </c>
      <c r="E191" s="129"/>
      <c r="F191" s="129"/>
      <c r="G191" s="45" t="s">
        <v>326</v>
      </c>
      <c r="H191" s="144">
        <v>5330</v>
      </c>
      <c r="I191" s="142"/>
      <c r="J191" s="27" t="s">
        <v>244</v>
      </c>
      <c r="K191" s="45"/>
      <c r="L191" s="144" t="s">
        <v>244</v>
      </c>
      <c r="M191" s="145" t="s">
        <v>264</v>
      </c>
      <c r="N191" s="146">
        <v>1426.25</v>
      </c>
      <c r="O191" s="204"/>
      <c r="P191" s="205" t="s">
        <v>244</v>
      </c>
      <c r="Q191" s="203"/>
      <c r="R191" s="206" t="s">
        <v>244</v>
      </c>
      <c r="S191" s="207"/>
      <c r="T191" s="201" t="s">
        <v>244</v>
      </c>
      <c r="U191" s="202" t="s">
        <v>369</v>
      </c>
      <c r="V191" s="208">
        <v>2860</v>
      </c>
      <c r="W191" s="204" t="s">
        <v>346</v>
      </c>
      <c r="X191" s="209">
        <v>1751</v>
      </c>
      <c r="Y191" s="203"/>
      <c r="Z191" s="210" t="s">
        <v>244</v>
      </c>
      <c r="AA191" s="207"/>
      <c r="AB191" s="211" t="s">
        <v>244</v>
      </c>
      <c r="AC191" s="202"/>
      <c r="AD191" s="212"/>
      <c r="AE191" s="213" t="s">
        <v>264</v>
      </c>
      <c r="AF191" s="214">
        <v>597.6</v>
      </c>
      <c r="AG191" s="182">
        <f t="shared" si="30"/>
        <v>2392.9700000000003</v>
      </c>
      <c r="AH191" s="181">
        <f t="shared" si="25"/>
        <v>2632.2670000000003</v>
      </c>
      <c r="AI191" s="127">
        <f t="shared" si="31"/>
        <v>2153.6730000000002</v>
      </c>
    </row>
    <row r="192" spans="1:35" ht="16.5" thickTop="1" thickBot="1" x14ac:dyDescent="0.3">
      <c r="A192" s="33">
        <v>159</v>
      </c>
      <c r="B192" s="45" t="s">
        <v>58</v>
      </c>
      <c r="C192" s="303"/>
      <c r="D192" s="304" t="s">
        <v>5</v>
      </c>
      <c r="E192" s="129"/>
      <c r="F192" s="129"/>
      <c r="G192" s="45" t="s">
        <v>326</v>
      </c>
      <c r="H192" s="144">
        <v>3460</v>
      </c>
      <c r="I192" s="142"/>
      <c r="J192" s="27" t="s">
        <v>244</v>
      </c>
      <c r="K192" s="45"/>
      <c r="L192" s="144" t="s">
        <v>244</v>
      </c>
      <c r="M192" s="145" t="s">
        <v>264</v>
      </c>
      <c r="N192" s="146">
        <v>950</v>
      </c>
      <c r="O192" s="204"/>
      <c r="P192" s="205" t="s">
        <v>244</v>
      </c>
      <c r="Q192" s="203"/>
      <c r="R192" s="206" t="s">
        <v>244</v>
      </c>
      <c r="S192" s="207"/>
      <c r="T192" s="201" t="s">
        <v>244</v>
      </c>
      <c r="U192" s="202" t="s">
        <v>369</v>
      </c>
      <c r="V192" s="208">
        <v>2860</v>
      </c>
      <c r="W192" s="204" t="s">
        <v>346</v>
      </c>
      <c r="X192" s="209">
        <v>1074</v>
      </c>
      <c r="Y192" s="203"/>
      <c r="Z192" s="210" t="s">
        <v>244</v>
      </c>
      <c r="AA192" s="207"/>
      <c r="AB192" s="211" t="s">
        <v>244</v>
      </c>
      <c r="AC192" s="202"/>
      <c r="AD192" s="212"/>
      <c r="AE192" s="213" t="s">
        <v>264</v>
      </c>
      <c r="AF192" s="214">
        <v>548.79999999999995</v>
      </c>
      <c r="AG192" s="182">
        <f t="shared" si="30"/>
        <v>1778.56</v>
      </c>
      <c r="AH192" s="181">
        <f t="shared" si="25"/>
        <v>1956.4160000000002</v>
      </c>
      <c r="AI192" s="127">
        <f t="shared" si="31"/>
        <v>1600.704</v>
      </c>
    </row>
    <row r="193" spans="1:35" ht="16.5" thickTop="1" thickBot="1" x14ac:dyDescent="0.3">
      <c r="A193" s="33">
        <v>160</v>
      </c>
      <c r="B193" s="45" t="s">
        <v>59</v>
      </c>
      <c r="C193" s="303" t="s">
        <v>5</v>
      </c>
      <c r="D193" s="304"/>
      <c r="E193" s="129"/>
      <c r="F193" s="129"/>
      <c r="G193" s="45" t="s">
        <v>326</v>
      </c>
      <c r="H193" s="144">
        <v>1462</v>
      </c>
      <c r="I193" s="142"/>
      <c r="J193" s="27" t="s">
        <v>244</v>
      </c>
      <c r="K193" s="45"/>
      <c r="L193" s="144" t="s">
        <v>244</v>
      </c>
      <c r="M193" s="145" t="s">
        <v>264</v>
      </c>
      <c r="N193" s="146">
        <v>763.75</v>
      </c>
      <c r="O193" s="204"/>
      <c r="P193" s="205" t="s">
        <v>244</v>
      </c>
      <c r="Q193" s="203"/>
      <c r="R193" s="206" t="s">
        <v>244</v>
      </c>
      <c r="S193" s="207"/>
      <c r="T193" s="201" t="s">
        <v>244</v>
      </c>
      <c r="U193" s="202" t="s">
        <v>369</v>
      </c>
      <c r="V193" s="208">
        <v>2860</v>
      </c>
      <c r="W193" s="204" t="s">
        <v>346</v>
      </c>
      <c r="X193" s="209">
        <v>817</v>
      </c>
      <c r="Y193" s="203"/>
      <c r="Z193" s="210" t="s">
        <v>244</v>
      </c>
      <c r="AA193" s="207"/>
      <c r="AB193" s="211" t="s">
        <v>244</v>
      </c>
      <c r="AC193" s="202"/>
      <c r="AD193" s="212"/>
      <c r="AE193" s="213" t="s">
        <v>264</v>
      </c>
      <c r="AF193" s="214">
        <v>548.79999999999995</v>
      </c>
      <c r="AG193" s="182">
        <f t="shared" si="30"/>
        <v>1290.31</v>
      </c>
      <c r="AH193" s="181">
        <f t="shared" si="25"/>
        <v>1419.3410000000001</v>
      </c>
      <c r="AI193" s="127">
        <f t="shared" si="31"/>
        <v>1161.279</v>
      </c>
    </row>
    <row r="194" spans="1:35" s="128" customFormat="1" ht="25.5" customHeight="1" thickBot="1" x14ac:dyDescent="0.3">
      <c r="A194" s="101" t="s">
        <v>14</v>
      </c>
      <c r="B194" s="316" t="s">
        <v>60</v>
      </c>
      <c r="C194" s="317"/>
      <c r="D194" s="317"/>
      <c r="E194" s="230" t="s">
        <v>386</v>
      </c>
      <c r="F194" s="230" t="s">
        <v>387</v>
      </c>
      <c r="G194" s="140" t="s">
        <v>2</v>
      </c>
      <c r="H194" s="131" t="s">
        <v>3</v>
      </c>
      <c r="I194" s="132" t="s">
        <v>2</v>
      </c>
      <c r="J194" s="133" t="s">
        <v>3</v>
      </c>
      <c r="K194" s="134" t="s">
        <v>2</v>
      </c>
      <c r="L194" s="135" t="s">
        <v>3</v>
      </c>
      <c r="M194" s="136" t="s">
        <v>2</v>
      </c>
      <c r="N194" s="137" t="s">
        <v>3</v>
      </c>
      <c r="O194" s="234" t="s">
        <v>2</v>
      </c>
      <c r="P194" s="235" t="s">
        <v>3</v>
      </c>
      <c r="Q194" s="234" t="s">
        <v>2</v>
      </c>
      <c r="R194" s="236" t="s">
        <v>3</v>
      </c>
      <c r="S194" s="234" t="s">
        <v>2</v>
      </c>
      <c r="T194" s="236" t="s">
        <v>3</v>
      </c>
      <c r="U194" s="234" t="s">
        <v>2</v>
      </c>
      <c r="V194" s="236" t="s">
        <v>3</v>
      </c>
      <c r="W194" s="234" t="s">
        <v>2</v>
      </c>
      <c r="X194" s="236" t="s">
        <v>3</v>
      </c>
      <c r="Y194" s="234" t="s">
        <v>2</v>
      </c>
      <c r="Z194" s="236" t="s">
        <v>3</v>
      </c>
      <c r="AA194" s="234" t="s">
        <v>2</v>
      </c>
      <c r="AB194" s="236" t="s">
        <v>3</v>
      </c>
      <c r="AC194" s="234" t="s">
        <v>2</v>
      </c>
      <c r="AD194" s="236" t="s">
        <v>3</v>
      </c>
      <c r="AE194" s="234" t="s">
        <v>2</v>
      </c>
      <c r="AF194" s="237" t="s">
        <v>3</v>
      </c>
      <c r="AG194" s="183"/>
      <c r="AH194" s="127"/>
      <c r="AI194" s="183"/>
    </row>
    <row r="195" spans="1:35" ht="16.5" thickTop="1" thickBot="1" x14ac:dyDescent="0.3">
      <c r="A195" s="33">
        <v>161</v>
      </c>
      <c r="B195" s="45" t="s">
        <v>57</v>
      </c>
      <c r="C195" s="303" t="s">
        <v>5</v>
      </c>
      <c r="D195" s="304"/>
      <c r="E195" s="266"/>
      <c r="F195" s="266"/>
      <c r="G195" s="45" t="s">
        <v>326</v>
      </c>
      <c r="H195" s="144">
        <v>13200</v>
      </c>
      <c r="I195" s="142" t="s">
        <v>245</v>
      </c>
      <c r="J195" s="27">
        <v>1817</v>
      </c>
      <c r="K195" s="45"/>
      <c r="L195" s="144" t="s">
        <v>244</v>
      </c>
      <c r="M195" s="145"/>
      <c r="N195" s="146" t="s">
        <v>244</v>
      </c>
      <c r="O195" s="204" t="s">
        <v>370</v>
      </c>
      <c r="P195" s="205">
        <v>3094</v>
      </c>
      <c r="Q195" s="203" t="s">
        <v>245</v>
      </c>
      <c r="R195" s="206">
        <v>2289</v>
      </c>
      <c r="S195" s="207"/>
      <c r="T195" s="201" t="s">
        <v>244</v>
      </c>
      <c r="U195" s="202" t="s">
        <v>369</v>
      </c>
      <c r="V195" s="208">
        <v>3650</v>
      </c>
      <c r="W195" s="204" t="s">
        <v>346</v>
      </c>
      <c r="X195" s="209">
        <v>3692</v>
      </c>
      <c r="Y195" s="203"/>
      <c r="Z195" s="210" t="s">
        <v>244</v>
      </c>
      <c r="AA195" s="207" t="s">
        <v>245</v>
      </c>
      <c r="AB195" s="211">
        <v>1766.12</v>
      </c>
      <c r="AC195" s="202" t="s">
        <v>357</v>
      </c>
      <c r="AD195" s="212">
        <v>2918</v>
      </c>
      <c r="AE195" s="213" t="s">
        <v>264</v>
      </c>
      <c r="AF195" s="214">
        <v>3500</v>
      </c>
      <c r="AG195" s="182">
        <f t="shared" ref="AG195:AG200" si="32">AVERAGE(AF195,AD195,AB195,Z195,X195,V195,T195,R195,P195,N195,L195,J195,H195)</f>
        <v>3991.7911111111107</v>
      </c>
      <c r="AH195" s="181">
        <f t="shared" si="25"/>
        <v>4390.9702222222222</v>
      </c>
      <c r="AI195" s="127">
        <f t="shared" si="31"/>
        <v>3592.6119999999996</v>
      </c>
    </row>
    <row r="196" spans="1:35" ht="16.5" thickTop="1" thickBot="1" x14ac:dyDescent="0.3">
      <c r="A196" s="33">
        <v>162</v>
      </c>
      <c r="B196" s="45" t="s">
        <v>7</v>
      </c>
      <c r="C196" s="303" t="s">
        <v>5</v>
      </c>
      <c r="D196" s="304"/>
      <c r="E196" s="129"/>
      <c r="F196" s="129"/>
      <c r="G196" s="45" t="s">
        <v>326</v>
      </c>
      <c r="H196" s="144">
        <v>9890</v>
      </c>
      <c r="I196" s="142" t="s">
        <v>245</v>
      </c>
      <c r="J196" s="27">
        <v>1111.1099999999999</v>
      </c>
      <c r="K196" s="45"/>
      <c r="L196" s="144" t="s">
        <v>244</v>
      </c>
      <c r="M196" s="145" t="s">
        <v>264</v>
      </c>
      <c r="N196" s="146">
        <v>1790</v>
      </c>
      <c r="O196" s="204" t="s">
        <v>370</v>
      </c>
      <c r="P196" s="205">
        <v>1742.65</v>
      </c>
      <c r="Q196" s="203" t="s">
        <v>245</v>
      </c>
      <c r="R196" s="206">
        <v>1400</v>
      </c>
      <c r="S196" s="207"/>
      <c r="T196" s="201" t="s">
        <v>244</v>
      </c>
      <c r="U196" s="202" t="s">
        <v>369</v>
      </c>
      <c r="V196" s="208">
        <v>3650</v>
      </c>
      <c r="W196" s="204" t="s">
        <v>346</v>
      </c>
      <c r="X196" s="209">
        <v>2822</v>
      </c>
      <c r="Y196" s="203"/>
      <c r="Z196" s="210" t="s">
        <v>244</v>
      </c>
      <c r="AA196" s="207" t="s">
        <v>245</v>
      </c>
      <c r="AB196" s="211">
        <v>1080.6500000000001</v>
      </c>
      <c r="AC196" s="202" t="s">
        <v>357</v>
      </c>
      <c r="AD196" s="212">
        <v>2010</v>
      </c>
      <c r="AE196" s="213" t="s">
        <v>264</v>
      </c>
      <c r="AF196" s="214">
        <v>1287</v>
      </c>
      <c r="AG196" s="182">
        <f t="shared" si="32"/>
        <v>2678.3409999999999</v>
      </c>
      <c r="AH196" s="181">
        <f t="shared" si="25"/>
        <v>2946.1750999999999</v>
      </c>
      <c r="AI196" s="127">
        <f t="shared" si="31"/>
        <v>2410.5068999999999</v>
      </c>
    </row>
    <row r="197" spans="1:35" ht="16.5" thickTop="1" thickBot="1" x14ac:dyDescent="0.3">
      <c r="A197" s="33">
        <v>163</v>
      </c>
      <c r="B197" s="45" t="s">
        <v>8</v>
      </c>
      <c r="C197" s="303" t="s">
        <v>5</v>
      </c>
      <c r="D197" s="304"/>
      <c r="E197" s="129"/>
      <c r="F197" s="129"/>
      <c r="G197" s="45" t="s">
        <v>326</v>
      </c>
      <c r="H197" s="144">
        <v>7890</v>
      </c>
      <c r="I197" s="142" t="s">
        <v>245</v>
      </c>
      <c r="J197" s="27">
        <v>705.89</v>
      </c>
      <c r="K197" s="45"/>
      <c r="L197" s="144" t="s">
        <v>244</v>
      </c>
      <c r="M197" s="145" t="s">
        <v>264</v>
      </c>
      <c r="N197" s="146">
        <v>1186.25</v>
      </c>
      <c r="O197" s="204" t="s">
        <v>370</v>
      </c>
      <c r="P197" s="205">
        <v>1237.5999999999999</v>
      </c>
      <c r="Q197" s="203" t="s">
        <v>245</v>
      </c>
      <c r="R197" s="206">
        <v>889</v>
      </c>
      <c r="S197" s="207"/>
      <c r="T197" s="201" t="s">
        <v>244</v>
      </c>
      <c r="U197" s="202" t="s">
        <v>369</v>
      </c>
      <c r="V197" s="208">
        <v>3650</v>
      </c>
      <c r="W197" s="204" t="s">
        <v>346</v>
      </c>
      <c r="X197" s="209">
        <v>1969</v>
      </c>
      <c r="Y197" s="203"/>
      <c r="Z197" s="210" t="s">
        <v>244</v>
      </c>
      <c r="AA197" s="207" t="s">
        <v>245</v>
      </c>
      <c r="AB197" s="211">
        <v>686.12</v>
      </c>
      <c r="AC197" s="202" t="s">
        <v>357</v>
      </c>
      <c r="AD197" s="212">
        <v>1450</v>
      </c>
      <c r="AE197" s="213" t="s">
        <v>264</v>
      </c>
      <c r="AF197" s="214">
        <v>852</v>
      </c>
      <c r="AG197" s="182">
        <f t="shared" si="32"/>
        <v>2051.5860000000002</v>
      </c>
      <c r="AH197" s="181">
        <f t="shared" si="25"/>
        <v>2256.7446000000004</v>
      </c>
      <c r="AI197" s="127">
        <f t="shared" si="31"/>
        <v>1846.4274000000003</v>
      </c>
    </row>
    <row r="198" spans="1:35" ht="16.5" thickTop="1" thickBot="1" x14ac:dyDescent="0.3">
      <c r="A198" s="33">
        <v>164</v>
      </c>
      <c r="B198" s="45" t="s">
        <v>9</v>
      </c>
      <c r="C198" s="303" t="s">
        <v>5</v>
      </c>
      <c r="D198" s="304"/>
      <c r="E198" s="129"/>
      <c r="F198" s="129"/>
      <c r="G198" s="45" t="s">
        <v>326</v>
      </c>
      <c r="H198" s="144">
        <v>5526</v>
      </c>
      <c r="I198" s="142" t="s">
        <v>245</v>
      </c>
      <c r="J198" s="27">
        <v>522.89</v>
      </c>
      <c r="K198" s="45"/>
      <c r="L198" s="144" t="s">
        <v>244</v>
      </c>
      <c r="M198" s="145" t="s">
        <v>264</v>
      </c>
      <c r="N198" s="146">
        <v>792.5</v>
      </c>
      <c r="O198" s="204" t="s">
        <v>370</v>
      </c>
      <c r="P198" s="205">
        <v>728</v>
      </c>
      <c r="Q198" s="203" t="s">
        <v>245</v>
      </c>
      <c r="R198" s="206">
        <v>659</v>
      </c>
      <c r="S198" s="207"/>
      <c r="T198" s="201" t="s">
        <v>244</v>
      </c>
      <c r="U198" s="202" t="s">
        <v>369</v>
      </c>
      <c r="V198" s="208">
        <v>1980</v>
      </c>
      <c r="W198" s="204" t="s">
        <v>346</v>
      </c>
      <c r="X198" s="209">
        <v>1751</v>
      </c>
      <c r="Y198" s="203"/>
      <c r="Z198" s="210" t="s">
        <v>244</v>
      </c>
      <c r="AA198" s="207" t="s">
        <v>245</v>
      </c>
      <c r="AB198" s="211">
        <v>508.25</v>
      </c>
      <c r="AC198" s="202" t="s">
        <v>357</v>
      </c>
      <c r="AD198" s="212">
        <v>992</v>
      </c>
      <c r="AE198" s="213" t="s">
        <v>264</v>
      </c>
      <c r="AF198" s="214">
        <v>791</v>
      </c>
      <c r="AG198" s="182">
        <f t="shared" si="32"/>
        <v>1425.0639999999999</v>
      </c>
      <c r="AH198" s="181">
        <f t="shared" si="25"/>
        <v>1567.5704000000001</v>
      </c>
      <c r="AI198" s="127">
        <f t="shared" si="31"/>
        <v>1282.5575999999999</v>
      </c>
    </row>
    <row r="199" spans="1:35" ht="16.5" thickTop="1" thickBot="1" x14ac:dyDescent="0.3">
      <c r="A199" s="33">
        <v>165</v>
      </c>
      <c r="B199" s="45" t="s">
        <v>58</v>
      </c>
      <c r="C199" s="303" t="s">
        <v>5</v>
      </c>
      <c r="D199" s="304"/>
      <c r="E199" s="129"/>
      <c r="F199" s="129"/>
      <c r="G199" s="45" t="s">
        <v>326</v>
      </c>
      <c r="H199" s="144">
        <v>3560</v>
      </c>
      <c r="I199" s="142" t="s">
        <v>245</v>
      </c>
      <c r="J199" s="27">
        <v>261.44</v>
      </c>
      <c r="K199" s="45"/>
      <c r="L199" s="144" t="s">
        <v>244</v>
      </c>
      <c r="M199" s="145" t="s">
        <v>264</v>
      </c>
      <c r="N199" s="146">
        <v>396.25</v>
      </c>
      <c r="O199" s="204" t="s">
        <v>370</v>
      </c>
      <c r="P199" s="205">
        <v>368.55</v>
      </c>
      <c r="Q199" s="203" t="s">
        <v>245</v>
      </c>
      <c r="R199" s="206">
        <v>329</v>
      </c>
      <c r="S199" s="207"/>
      <c r="T199" s="201" t="s">
        <v>244</v>
      </c>
      <c r="U199" s="202" t="s">
        <v>369</v>
      </c>
      <c r="V199" s="208">
        <v>1980</v>
      </c>
      <c r="W199" s="204" t="s">
        <v>346</v>
      </c>
      <c r="X199" s="209">
        <v>831</v>
      </c>
      <c r="Y199" s="203"/>
      <c r="Z199" s="210" t="s">
        <v>244</v>
      </c>
      <c r="AA199" s="207" t="s">
        <v>245</v>
      </c>
      <c r="AB199" s="211">
        <v>254.12</v>
      </c>
      <c r="AC199" s="202" t="s">
        <v>357</v>
      </c>
      <c r="AD199" s="212">
        <v>469</v>
      </c>
      <c r="AE199" s="213" t="s">
        <v>264</v>
      </c>
      <c r="AF199" s="214">
        <v>408</v>
      </c>
      <c r="AG199" s="182">
        <f t="shared" si="32"/>
        <v>885.7360000000001</v>
      </c>
      <c r="AH199" s="181">
        <f t="shared" ref="AH199:AH259" si="33">AG199*1.1</f>
        <v>974.30960000000016</v>
      </c>
      <c r="AI199" s="127">
        <f t="shared" si="31"/>
        <v>797.16240000000016</v>
      </c>
    </row>
    <row r="200" spans="1:35" ht="16.5" thickTop="1" thickBot="1" x14ac:dyDescent="0.3">
      <c r="A200" s="33">
        <v>166</v>
      </c>
      <c r="B200" s="45" t="s">
        <v>61</v>
      </c>
      <c r="C200" s="303" t="s">
        <v>5</v>
      </c>
      <c r="D200" s="304"/>
      <c r="E200" s="129"/>
      <c r="F200" s="129"/>
      <c r="G200" s="45" t="s">
        <v>326</v>
      </c>
      <c r="H200" s="144">
        <v>1170</v>
      </c>
      <c r="I200" s="142" t="s">
        <v>245</v>
      </c>
      <c r="J200" s="27">
        <v>189.56</v>
      </c>
      <c r="K200" s="45"/>
      <c r="L200" s="144" t="s">
        <v>244</v>
      </c>
      <c r="M200" s="145" t="s">
        <v>264</v>
      </c>
      <c r="N200" s="146">
        <v>330</v>
      </c>
      <c r="O200" s="204" t="s">
        <v>370</v>
      </c>
      <c r="P200" s="205">
        <v>291.2</v>
      </c>
      <c r="Q200" s="203" t="s">
        <v>245</v>
      </c>
      <c r="R200" s="206">
        <v>238</v>
      </c>
      <c r="S200" s="207"/>
      <c r="T200" s="201" t="s">
        <v>244</v>
      </c>
      <c r="U200" s="202" t="s">
        <v>369</v>
      </c>
      <c r="V200" s="208">
        <v>1980</v>
      </c>
      <c r="W200" s="204" t="s">
        <v>346</v>
      </c>
      <c r="X200" s="209">
        <v>628</v>
      </c>
      <c r="Y200" s="203"/>
      <c r="Z200" s="210" t="s">
        <v>244</v>
      </c>
      <c r="AA200" s="207" t="s">
        <v>245</v>
      </c>
      <c r="AB200" s="211">
        <v>184.25</v>
      </c>
      <c r="AC200" s="202" t="s">
        <v>357</v>
      </c>
      <c r="AD200" s="212">
        <v>350</v>
      </c>
      <c r="AE200" s="213" t="s">
        <v>264</v>
      </c>
      <c r="AF200" s="214">
        <v>308.8</v>
      </c>
      <c r="AG200" s="182">
        <f t="shared" si="32"/>
        <v>566.98099999999999</v>
      </c>
      <c r="AH200" s="181">
        <f t="shared" si="33"/>
        <v>623.67910000000006</v>
      </c>
      <c r="AI200" s="127">
        <f t="shared" si="31"/>
        <v>510.28289999999998</v>
      </c>
    </row>
    <row r="201" spans="1:35" s="128" customFormat="1" ht="43.35" customHeight="1" thickBot="1" x14ac:dyDescent="0.3">
      <c r="A201" s="101" t="s">
        <v>14</v>
      </c>
      <c r="B201" s="316" t="s">
        <v>62</v>
      </c>
      <c r="C201" s="317"/>
      <c r="D201" s="317"/>
      <c r="E201" s="230" t="s">
        <v>386</v>
      </c>
      <c r="F201" s="230" t="s">
        <v>387</v>
      </c>
      <c r="G201" s="140" t="s">
        <v>2</v>
      </c>
      <c r="H201" s="131" t="s">
        <v>3</v>
      </c>
      <c r="I201" s="132" t="s">
        <v>2</v>
      </c>
      <c r="J201" s="133" t="s">
        <v>3</v>
      </c>
      <c r="K201" s="140" t="s">
        <v>2</v>
      </c>
      <c r="L201" s="131" t="s">
        <v>3</v>
      </c>
      <c r="M201" s="136" t="s">
        <v>2</v>
      </c>
      <c r="N201" s="137" t="s">
        <v>3</v>
      </c>
      <c r="O201" s="234" t="s">
        <v>2</v>
      </c>
      <c r="P201" s="235" t="s">
        <v>3</v>
      </c>
      <c r="Q201" s="234" t="s">
        <v>2</v>
      </c>
      <c r="R201" s="236" t="s">
        <v>3</v>
      </c>
      <c r="S201" s="234" t="s">
        <v>2</v>
      </c>
      <c r="T201" s="236" t="s">
        <v>3</v>
      </c>
      <c r="U201" s="234" t="s">
        <v>2</v>
      </c>
      <c r="V201" s="236" t="s">
        <v>3</v>
      </c>
      <c r="W201" s="234" t="s">
        <v>2</v>
      </c>
      <c r="X201" s="236" t="s">
        <v>3</v>
      </c>
      <c r="Y201" s="234" t="s">
        <v>2</v>
      </c>
      <c r="Z201" s="236" t="s">
        <v>3</v>
      </c>
      <c r="AA201" s="234" t="s">
        <v>2</v>
      </c>
      <c r="AB201" s="236" t="s">
        <v>3</v>
      </c>
      <c r="AC201" s="234" t="s">
        <v>2</v>
      </c>
      <c r="AD201" s="236" t="s">
        <v>3</v>
      </c>
      <c r="AE201" s="234" t="s">
        <v>2</v>
      </c>
      <c r="AF201" s="237" t="s">
        <v>3</v>
      </c>
      <c r="AG201" s="183"/>
      <c r="AH201" s="127"/>
      <c r="AI201" s="183"/>
    </row>
    <row r="202" spans="1:35" ht="16.5" thickTop="1" thickBot="1" x14ac:dyDescent="0.3">
      <c r="A202" s="33">
        <v>167</v>
      </c>
      <c r="B202" s="45" t="s">
        <v>45</v>
      </c>
      <c r="C202" s="303" t="s">
        <v>5</v>
      </c>
      <c r="D202" s="304"/>
      <c r="E202" s="266"/>
      <c r="F202" s="266"/>
      <c r="G202" s="45" t="s">
        <v>326</v>
      </c>
      <c r="H202" s="144">
        <v>12213</v>
      </c>
      <c r="I202" s="142" t="s">
        <v>245</v>
      </c>
      <c r="J202" s="27">
        <v>3267.98</v>
      </c>
      <c r="K202" s="45"/>
      <c r="L202" s="144" t="s">
        <v>244</v>
      </c>
      <c r="M202" s="145"/>
      <c r="N202" s="146" t="s">
        <v>244</v>
      </c>
      <c r="O202" s="204" t="s">
        <v>370</v>
      </c>
      <c r="P202" s="205">
        <v>3685.5</v>
      </c>
      <c r="Q202" s="203" t="s">
        <v>245</v>
      </c>
      <c r="R202" s="206">
        <v>4118</v>
      </c>
      <c r="S202" s="207"/>
      <c r="T202" s="201" t="s">
        <v>244</v>
      </c>
      <c r="U202" s="202" t="s">
        <v>369</v>
      </c>
      <c r="V202" s="208">
        <v>3600</v>
      </c>
      <c r="W202" s="204" t="s">
        <v>346</v>
      </c>
      <c r="X202" s="209">
        <v>2475</v>
      </c>
      <c r="Y202" s="203"/>
      <c r="Z202" s="210" t="s">
        <v>244</v>
      </c>
      <c r="AA202" s="207" t="s">
        <v>245</v>
      </c>
      <c r="AB202" s="211">
        <v>3176.5</v>
      </c>
      <c r="AC202" s="202" t="s">
        <v>357</v>
      </c>
      <c r="AD202" s="212">
        <v>3242</v>
      </c>
      <c r="AE202" s="213" t="s">
        <v>264</v>
      </c>
      <c r="AF202" s="214">
        <v>3125</v>
      </c>
      <c r="AG202" s="182">
        <f t="shared" ref="AG202:AG221" si="34">AVERAGE(AF202,AD202,AB202,Z202,X202,V202,T202,R202,P202,N202,L202,J202,H202)</f>
        <v>4322.5533333333333</v>
      </c>
      <c r="AH202" s="181">
        <f t="shared" si="33"/>
        <v>4754.8086666666668</v>
      </c>
      <c r="AI202" s="127">
        <f t="shared" si="31"/>
        <v>3890.2980000000002</v>
      </c>
    </row>
    <row r="203" spans="1:35" ht="16.5" thickTop="1" thickBot="1" x14ac:dyDescent="0.3">
      <c r="A203" s="33">
        <v>168</v>
      </c>
      <c r="B203" s="45" t="s">
        <v>46</v>
      </c>
      <c r="C203" s="303" t="s">
        <v>5</v>
      </c>
      <c r="D203" s="304"/>
      <c r="E203" s="129"/>
      <c r="F203" s="129"/>
      <c r="G203" s="45" t="s">
        <v>326</v>
      </c>
      <c r="H203" s="144">
        <v>11625</v>
      </c>
      <c r="I203" s="142" t="s">
        <v>245</v>
      </c>
      <c r="J203" s="27">
        <v>2894.11</v>
      </c>
      <c r="K203" s="45"/>
      <c r="L203" s="144" t="s">
        <v>244</v>
      </c>
      <c r="M203" s="145"/>
      <c r="N203" s="146" t="s">
        <v>244</v>
      </c>
      <c r="O203" s="204" t="s">
        <v>370</v>
      </c>
      <c r="P203" s="205">
        <v>3094</v>
      </c>
      <c r="Q203" s="203" t="s">
        <v>245</v>
      </c>
      <c r="R203" s="206">
        <v>3647</v>
      </c>
      <c r="S203" s="207"/>
      <c r="T203" s="201" t="s">
        <v>244</v>
      </c>
      <c r="U203" s="202" t="s">
        <v>369</v>
      </c>
      <c r="V203" s="208">
        <v>3600</v>
      </c>
      <c r="W203" s="204" t="s">
        <v>346</v>
      </c>
      <c r="X203" s="209">
        <v>2430</v>
      </c>
      <c r="Y203" s="203"/>
      <c r="Z203" s="210" t="s">
        <v>244</v>
      </c>
      <c r="AA203" s="207" t="s">
        <v>245</v>
      </c>
      <c r="AB203" s="211">
        <v>2813.1</v>
      </c>
      <c r="AC203" s="202" t="s">
        <v>357</v>
      </c>
      <c r="AD203" s="212">
        <v>3147</v>
      </c>
      <c r="AE203" s="213" t="s">
        <v>264</v>
      </c>
      <c r="AF203" s="214">
        <v>3125</v>
      </c>
      <c r="AG203" s="182">
        <f t="shared" si="34"/>
        <v>4041.69</v>
      </c>
      <c r="AH203" s="181">
        <f t="shared" si="33"/>
        <v>4445.8590000000004</v>
      </c>
      <c r="AI203" s="127">
        <f t="shared" si="31"/>
        <v>3637.5210000000002</v>
      </c>
    </row>
    <row r="204" spans="1:35" ht="16.5" thickTop="1" thickBot="1" x14ac:dyDescent="0.3">
      <c r="A204" s="33">
        <v>169</v>
      </c>
      <c r="B204" s="45" t="s">
        <v>63</v>
      </c>
      <c r="C204" s="303" t="s">
        <v>5</v>
      </c>
      <c r="D204" s="304"/>
      <c r="E204" s="129"/>
      <c r="F204" s="129"/>
      <c r="G204" s="45" t="s">
        <v>326</v>
      </c>
      <c r="H204" s="144">
        <v>10835</v>
      </c>
      <c r="I204" s="142" t="s">
        <v>245</v>
      </c>
      <c r="J204" s="27">
        <v>2483.67</v>
      </c>
      <c r="K204" s="45"/>
      <c r="L204" s="144" t="s">
        <v>244</v>
      </c>
      <c r="M204" s="145"/>
      <c r="N204" s="146" t="s">
        <v>244</v>
      </c>
      <c r="O204" s="204" t="s">
        <v>370</v>
      </c>
      <c r="P204" s="205">
        <v>2457</v>
      </c>
      <c r="Q204" s="203" t="s">
        <v>245</v>
      </c>
      <c r="R204" s="206">
        <v>3129</v>
      </c>
      <c r="S204" s="207"/>
      <c r="T204" s="201" t="s">
        <v>244</v>
      </c>
      <c r="U204" s="202" t="s">
        <v>369</v>
      </c>
      <c r="V204" s="208">
        <v>3100</v>
      </c>
      <c r="W204" s="204" t="s">
        <v>346</v>
      </c>
      <c r="X204" s="209">
        <v>2411</v>
      </c>
      <c r="Y204" s="203"/>
      <c r="Z204" s="210" t="s">
        <v>244</v>
      </c>
      <c r="AA204" s="207" t="s">
        <v>245</v>
      </c>
      <c r="AB204" s="211">
        <v>2414.12</v>
      </c>
      <c r="AC204" s="202" t="s">
        <v>357</v>
      </c>
      <c r="AD204" s="212">
        <v>2652</v>
      </c>
      <c r="AE204" s="213" t="s">
        <v>264</v>
      </c>
      <c r="AF204" s="214">
        <v>3125</v>
      </c>
      <c r="AG204" s="182">
        <f t="shared" si="34"/>
        <v>3622.9766666666669</v>
      </c>
      <c r="AH204" s="181">
        <f t="shared" si="33"/>
        <v>3985.2743333333337</v>
      </c>
      <c r="AI204" s="127">
        <f t="shared" si="31"/>
        <v>3260.6790000000001</v>
      </c>
    </row>
    <row r="205" spans="1:35" ht="16.5" thickTop="1" thickBot="1" x14ac:dyDescent="0.3">
      <c r="A205" s="33">
        <v>170</v>
      </c>
      <c r="B205" s="45" t="s">
        <v>64</v>
      </c>
      <c r="C205" s="303" t="s">
        <v>5</v>
      </c>
      <c r="D205" s="304"/>
      <c r="E205" s="129"/>
      <c r="F205" s="129"/>
      <c r="G205" s="45" t="s">
        <v>326</v>
      </c>
      <c r="H205" s="144">
        <v>10215</v>
      </c>
      <c r="I205" s="142"/>
      <c r="J205" s="27" t="s">
        <v>244</v>
      </c>
      <c r="K205" s="45"/>
      <c r="L205" s="144" t="s">
        <v>244</v>
      </c>
      <c r="M205" s="145"/>
      <c r="N205" s="146" t="s">
        <v>244</v>
      </c>
      <c r="O205" s="204"/>
      <c r="P205" s="205" t="s">
        <v>244</v>
      </c>
      <c r="Q205" s="203"/>
      <c r="R205" s="206" t="s">
        <v>244</v>
      </c>
      <c r="S205" s="207"/>
      <c r="T205" s="201" t="s">
        <v>244</v>
      </c>
      <c r="U205" s="202" t="s">
        <v>369</v>
      </c>
      <c r="V205" s="208">
        <v>3200</v>
      </c>
      <c r="W205" s="204" t="s">
        <v>346</v>
      </c>
      <c r="X205" s="209">
        <v>2339</v>
      </c>
      <c r="Y205" s="203"/>
      <c r="Z205" s="210" t="s">
        <v>244</v>
      </c>
      <c r="AA205" s="207"/>
      <c r="AB205" s="211" t="s">
        <v>244</v>
      </c>
      <c r="AC205" s="202"/>
      <c r="AD205" s="212" t="s">
        <v>244</v>
      </c>
      <c r="AE205" s="213" t="s">
        <v>264</v>
      </c>
      <c r="AF205" s="214">
        <v>3125</v>
      </c>
      <c r="AG205" s="182">
        <f t="shared" si="34"/>
        <v>4719.75</v>
      </c>
      <c r="AH205" s="181">
        <f t="shared" si="33"/>
        <v>5191.7250000000004</v>
      </c>
      <c r="AI205" s="127">
        <f t="shared" si="31"/>
        <v>4247.7750000000005</v>
      </c>
    </row>
    <row r="206" spans="1:35" ht="16.5" thickTop="1" thickBot="1" x14ac:dyDescent="0.3">
      <c r="A206" s="33">
        <v>171</v>
      </c>
      <c r="B206" s="45" t="s">
        <v>65</v>
      </c>
      <c r="C206" s="303" t="s">
        <v>5</v>
      </c>
      <c r="D206" s="304"/>
      <c r="E206" s="129"/>
      <c r="F206" s="129"/>
      <c r="G206" s="45" t="s">
        <v>326</v>
      </c>
      <c r="H206" s="144">
        <v>9390</v>
      </c>
      <c r="I206" s="142"/>
      <c r="J206" s="27" t="s">
        <v>244</v>
      </c>
      <c r="K206" s="45"/>
      <c r="L206" s="144" t="s">
        <v>244</v>
      </c>
      <c r="M206" s="145"/>
      <c r="N206" s="146" t="s">
        <v>244</v>
      </c>
      <c r="O206" s="204"/>
      <c r="P206" s="205" t="s">
        <v>244</v>
      </c>
      <c r="Q206" s="203"/>
      <c r="R206" s="206" t="s">
        <v>244</v>
      </c>
      <c r="S206" s="207"/>
      <c r="T206" s="201" t="s">
        <v>244</v>
      </c>
      <c r="U206" s="202" t="s">
        <v>369</v>
      </c>
      <c r="V206" s="208">
        <v>3200</v>
      </c>
      <c r="W206" s="204" t="s">
        <v>346</v>
      </c>
      <c r="X206" s="209">
        <v>2339</v>
      </c>
      <c r="Y206" s="203"/>
      <c r="Z206" s="210" t="s">
        <v>244</v>
      </c>
      <c r="AA206" s="207"/>
      <c r="AB206" s="211" t="s">
        <v>244</v>
      </c>
      <c r="AC206" s="202"/>
      <c r="AD206" s="212" t="s">
        <v>244</v>
      </c>
      <c r="AE206" s="213" t="s">
        <v>264</v>
      </c>
      <c r="AF206" s="214">
        <v>3125</v>
      </c>
      <c r="AG206" s="182">
        <f t="shared" si="34"/>
        <v>4513.5</v>
      </c>
      <c r="AH206" s="181">
        <f t="shared" si="33"/>
        <v>4964.8500000000004</v>
      </c>
      <c r="AI206" s="127">
        <f t="shared" si="31"/>
        <v>4062.15</v>
      </c>
    </row>
    <row r="207" spans="1:35" ht="16.5" thickTop="1" thickBot="1" x14ac:dyDescent="0.3">
      <c r="A207" s="33">
        <v>172</v>
      </c>
      <c r="B207" s="45" t="s">
        <v>49</v>
      </c>
      <c r="C207" s="303" t="s">
        <v>5</v>
      </c>
      <c r="D207" s="304"/>
      <c r="E207" s="129"/>
      <c r="F207" s="129"/>
      <c r="G207" s="45" t="s">
        <v>326</v>
      </c>
      <c r="H207" s="144">
        <v>9390</v>
      </c>
      <c r="I207" s="142"/>
      <c r="J207" s="27" t="s">
        <v>244</v>
      </c>
      <c r="K207" s="45"/>
      <c r="L207" s="144" t="s">
        <v>244</v>
      </c>
      <c r="M207" s="145"/>
      <c r="N207" s="146" t="s">
        <v>244</v>
      </c>
      <c r="O207" s="204"/>
      <c r="P207" s="205" t="s">
        <v>244</v>
      </c>
      <c r="Q207" s="203"/>
      <c r="R207" s="206" t="s">
        <v>244</v>
      </c>
      <c r="S207" s="207"/>
      <c r="T207" s="201" t="s">
        <v>244</v>
      </c>
      <c r="U207" s="202" t="s">
        <v>369</v>
      </c>
      <c r="V207" s="208">
        <v>3200</v>
      </c>
      <c r="W207" s="204" t="s">
        <v>346</v>
      </c>
      <c r="X207" s="209">
        <v>2282</v>
      </c>
      <c r="Y207" s="203"/>
      <c r="Z207" s="210" t="s">
        <v>244</v>
      </c>
      <c r="AA207" s="207"/>
      <c r="AB207" s="211" t="s">
        <v>244</v>
      </c>
      <c r="AC207" s="202"/>
      <c r="AD207" s="212" t="s">
        <v>244</v>
      </c>
      <c r="AE207" s="213" t="s">
        <v>264</v>
      </c>
      <c r="AF207" s="214">
        <v>3125</v>
      </c>
      <c r="AG207" s="182">
        <f t="shared" si="34"/>
        <v>4499.25</v>
      </c>
      <c r="AH207" s="181">
        <f t="shared" si="33"/>
        <v>4949.1750000000002</v>
      </c>
      <c r="AI207" s="127">
        <f t="shared" si="31"/>
        <v>4049.3250000000003</v>
      </c>
    </row>
    <row r="208" spans="1:35" ht="16.5" thickTop="1" thickBot="1" x14ac:dyDescent="0.3">
      <c r="A208" s="33">
        <v>173</v>
      </c>
      <c r="B208" s="45" t="s">
        <v>27</v>
      </c>
      <c r="C208" s="303" t="s">
        <v>5</v>
      </c>
      <c r="D208" s="304"/>
      <c r="E208" s="129"/>
      <c r="F208" s="129"/>
      <c r="G208" s="45" t="s">
        <v>326</v>
      </c>
      <c r="H208" s="144">
        <v>9400</v>
      </c>
      <c r="I208" s="142" t="s">
        <v>245</v>
      </c>
      <c r="J208" s="27">
        <v>2091.5</v>
      </c>
      <c r="K208" s="45"/>
      <c r="L208" s="144" t="s">
        <v>244</v>
      </c>
      <c r="M208" s="145" t="s">
        <v>264</v>
      </c>
      <c r="N208" s="146">
        <v>3021.25</v>
      </c>
      <c r="O208" s="204" t="s">
        <v>370</v>
      </c>
      <c r="P208" s="205">
        <v>1801.8</v>
      </c>
      <c r="Q208" s="203" t="s">
        <v>245</v>
      </c>
      <c r="R208" s="206">
        <v>2635</v>
      </c>
      <c r="S208" s="207"/>
      <c r="T208" s="201" t="s">
        <v>244</v>
      </c>
      <c r="U208" s="202" t="s">
        <v>369</v>
      </c>
      <c r="V208" s="208">
        <v>1900</v>
      </c>
      <c r="W208" s="204" t="s">
        <v>346</v>
      </c>
      <c r="X208" s="209">
        <v>1568</v>
      </c>
      <c r="Y208" s="203"/>
      <c r="Z208" s="210" t="s">
        <v>244</v>
      </c>
      <c r="AA208" s="207" t="s">
        <v>245</v>
      </c>
      <c r="AB208" s="211">
        <v>2032.94</v>
      </c>
      <c r="AC208" s="202" t="s">
        <v>357</v>
      </c>
      <c r="AD208" s="212">
        <v>2075</v>
      </c>
      <c r="AE208" s="213" t="s">
        <v>264</v>
      </c>
      <c r="AF208" s="214">
        <v>2172</v>
      </c>
      <c r="AG208" s="182">
        <f t="shared" si="34"/>
        <v>2869.7489999999998</v>
      </c>
      <c r="AH208" s="181">
        <f t="shared" si="33"/>
        <v>3156.7239</v>
      </c>
      <c r="AI208" s="127">
        <f t="shared" si="31"/>
        <v>2582.7741000000001</v>
      </c>
    </row>
    <row r="209" spans="1:35" ht="16.5" thickTop="1" thickBot="1" x14ac:dyDescent="0.3">
      <c r="A209" s="33">
        <v>174</v>
      </c>
      <c r="B209" s="45" t="s">
        <v>66</v>
      </c>
      <c r="C209" s="303" t="s">
        <v>5</v>
      </c>
      <c r="D209" s="304"/>
      <c r="E209" s="129"/>
      <c r="F209" s="129"/>
      <c r="G209" s="45" t="s">
        <v>326</v>
      </c>
      <c r="H209" s="144">
        <v>8620</v>
      </c>
      <c r="I209" s="142" t="s">
        <v>245</v>
      </c>
      <c r="J209" s="27">
        <v>1905.89</v>
      </c>
      <c r="K209" s="45"/>
      <c r="L209" s="144" t="s">
        <v>244</v>
      </c>
      <c r="M209" s="145" t="s">
        <v>264</v>
      </c>
      <c r="N209" s="146">
        <v>2733.75</v>
      </c>
      <c r="O209" s="204" t="s">
        <v>370</v>
      </c>
      <c r="P209" s="205">
        <v>1641.66</v>
      </c>
      <c r="Q209" s="203" t="s">
        <v>245</v>
      </c>
      <c r="R209" s="206">
        <v>2401</v>
      </c>
      <c r="S209" s="207"/>
      <c r="T209" s="201" t="s">
        <v>244</v>
      </c>
      <c r="U209" s="202" t="s">
        <v>369</v>
      </c>
      <c r="V209" s="208">
        <v>2300</v>
      </c>
      <c r="W209" s="204" t="s">
        <v>346</v>
      </c>
      <c r="X209" s="209">
        <v>1653</v>
      </c>
      <c r="Y209" s="203"/>
      <c r="Z209" s="210" t="s">
        <v>244</v>
      </c>
      <c r="AA209" s="207" t="s">
        <v>245</v>
      </c>
      <c r="AB209" s="211">
        <v>1852.52</v>
      </c>
      <c r="AC209" s="202" t="s">
        <v>357</v>
      </c>
      <c r="AD209" s="212">
        <v>1891</v>
      </c>
      <c r="AE209" s="213" t="s">
        <v>264</v>
      </c>
      <c r="AF209" s="214">
        <v>1965.6</v>
      </c>
      <c r="AG209" s="182">
        <f t="shared" si="34"/>
        <v>2696.442</v>
      </c>
      <c r="AH209" s="181">
        <f t="shared" si="33"/>
        <v>2966.0862000000002</v>
      </c>
      <c r="AI209" s="127">
        <f t="shared" si="31"/>
        <v>2426.7978000000003</v>
      </c>
    </row>
    <row r="210" spans="1:35" ht="16.5" thickTop="1" thickBot="1" x14ac:dyDescent="0.3">
      <c r="A210" s="33">
        <v>175</v>
      </c>
      <c r="B210" s="45" t="s">
        <v>67</v>
      </c>
      <c r="C210" s="303" t="s">
        <v>5</v>
      </c>
      <c r="D210" s="304"/>
      <c r="E210" s="129"/>
      <c r="F210" s="129"/>
      <c r="G210" s="45" t="s">
        <v>326</v>
      </c>
      <c r="H210" s="144">
        <v>8000</v>
      </c>
      <c r="I210" s="142"/>
      <c r="J210" s="27" t="s">
        <v>244</v>
      </c>
      <c r="K210" s="45"/>
      <c r="L210" s="144" t="s">
        <v>244</v>
      </c>
      <c r="M210" s="145"/>
      <c r="N210" s="146" t="s">
        <v>244</v>
      </c>
      <c r="O210" s="204" t="s">
        <v>370</v>
      </c>
      <c r="P210" s="205">
        <v>1710.8</v>
      </c>
      <c r="Q210" s="203"/>
      <c r="R210" s="206" t="s">
        <v>244</v>
      </c>
      <c r="S210" s="207"/>
      <c r="T210" s="201" t="s">
        <v>244</v>
      </c>
      <c r="U210" s="202" t="s">
        <v>369</v>
      </c>
      <c r="V210" s="208">
        <v>2180</v>
      </c>
      <c r="W210" s="204" t="s">
        <v>346</v>
      </c>
      <c r="X210" s="209">
        <v>1731</v>
      </c>
      <c r="Y210" s="203"/>
      <c r="Z210" s="210" t="s">
        <v>244</v>
      </c>
      <c r="AA210" s="207"/>
      <c r="AB210" s="211" t="s">
        <v>244</v>
      </c>
      <c r="AC210" s="202"/>
      <c r="AD210" s="212" t="s">
        <v>244</v>
      </c>
      <c r="AE210" s="213" t="s">
        <v>264</v>
      </c>
      <c r="AF210" s="214">
        <v>1965.6</v>
      </c>
      <c r="AG210" s="182">
        <f t="shared" si="34"/>
        <v>3117.4800000000005</v>
      </c>
      <c r="AH210" s="181">
        <f t="shared" si="33"/>
        <v>3429.228000000001</v>
      </c>
      <c r="AI210" s="127">
        <f t="shared" si="31"/>
        <v>2805.7320000000004</v>
      </c>
    </row>
    <row r="211" spans="1:35" ht="16.5" thickTop="1" thickBot="1" x14ac:dyDescent="0.3">
      <c r="A211" s="33">
        <v>176</v>
      </c>
      <c r="B211" s="45" t="s">
        <v>68</v>
      </c>
      <c r="C211" s="303" t="s">
        <v>5</v>
      </c>
      <c r="D211" s="304"/>
      <c r="E211" s="129"/>
      <c r="F211" s="129"/>
      <c r="G211" s="45" t="s">
        <v>326</v>
      </c>
      <c r="H211" s="144">
        <v>7162</v>
      </c>
      <c r="I211" s="142"/>
      <c r="J211" s="27" t="s">
        <v>244</v>
      </c>
      <c r="K211" s="45"/>
      <c r="L211" s="144" t="s">
        <v>244</v>
      </c>
      <c r="M211" s="145"/>
      <c r="N211" s="146" t="s">
        <v>244</v>
      </c>
      <c r="O211" s="204"/>
      <c r="P211" s="205" t="s">
        <v>244</v>
      </c>
      <c r="Q211" s="203"/>
      <c r="R211" s="206" t="s">
        <v>244</v>
      </c>
      <c r="S211" s="207"/>
      <c r="T211" s="201" t="s">
        <v>244</v>
      </c>
      <c r="U211" s="202" t="s">
        <v>369</v>
      </c>
      <c r="V211" s="208">
        <v>2180</v>
      </c>
      <c r="W211" s="204" t="s">
        <v>346</v>
      </c>
      <c r="X211" s="209">
        <v>1731</v>
      </c>
      <c r="Y211" s="203"/>
      <c r="Z211" s="210" t="s">
        <v>244</v>
      </c>
      <c r="AA211" s="207"/>
      <c r="AB211" s="211" t="s">
        <v>244</v>
      </c>
      <c r="AC211" s="202"/>
      <c r="AD211" s="212" t="s">
        <v>244</v>
      </c>
      <c r="AE211" s="213" t="s">
        <v>264</v>
      </c>
      <c r="AF211" s="214">
        <v>1965.6</v>
      </c>
      <c r="AG211" s="182">
        <f t="shared" si="34"/>
        <v>3259.65</v>
      </c>
      <c r="AH211" s="181">
        <f t="shared" si="33"/>
        <v>3585.6150000000002</v>
      </c>
      <c r="AI211" s="127">
        <f t="shared" si="31"/>
        <v>2933.6849999999999</v>
      </c>
    </row>
    <row r="212" spans="1:35" ht="16.5" thickTop="1" thickBot="1" x14ac:dyDescent="0.3">
      <c r="A212" s="33">
        <v>177</v>
      </c>
      <c r="B212" s="45" t="s">
        <v>30</v>
      </c>
      <c r="C212" s="303" t="s">
        <v>5</v>
      </c>
      <c r="D212" s="304"/>
      <c r="E212" s="129"/>
      <c r="F212" s="129"/>
      <c r="G212" s="45" t="s">
        <v>326</v>
      </c>
      <c r="H212" s="144">
        <v>7157</v>
      </c>
      <c r="I212" s="142"/>
      <c r="J212" s="27" t="s">
        <v>244</v>
      </c>
      <c r="K212" s="45"/>
      <c r="L212" s="144" t="s">
        <v>244</v>
      </c>
      <c r="M212" s="145"/>
      <c r="N212" s="146" t="s">
        <v>244</v>
      </c>
      <c r="O212" s="204"/>
      <c r="P212" s="205" t="s">
        <v>244</v>
      </c>
      <c r="Q212" s="203"/>
      <c r="R212" s="206" t="s">
        <v>244</v>
      </c>
      <c r="S212" s="207"/>
      <c r="T212" s="201" t="s">
        <v>244</v>
      </c>
      <c r="U212" s="202" t="s">
        <v>369</v>
      </c>
      <c r="V212" s="208">
        <v>1180</v>
      </c>
      <c r="W212" s="204" t="s">
        <v>346</v>
      </c>
      <c r="X212" s="209">
        <v>1623</v>
      </c>
      <c r="Y212" s="203"/>
      <c r="Z212" s="210" t="s">
        <v>244</v>
      </c>
      <c r="AA212" s="207"/>
      <c r="AB212" s="211" t="s">
        <v>244</v>
      </c>
      <c r="AC212" s="202"/>
      <c r="AD212" s="212" t="s">
        <v>244</v>
      </c>
      <c r="AE212" s="213" t="s">
        <v>264</v>
      </c>
      <c r="AF212" s="214">
        <v>1965.6</v>
      </c>
      <c r="AG212" s="182">
        <f t="shared" si="34"/>
        <v>2981.4</v>
      </c>
      <c r="AH212" s="181">
        <f t="shared" si="33"/>
        <v>3279.5400000000004</v>
      </c>
      <c r="AI212" s="127">
        <f t="shared" si="31"/>
        <v>2683.26</v>
      </c>
    </row>
    <row r="213" spans="1:35" ht="16.5" thickTop="1" thickBot="1" x14ac:dyDescent="0.3">
      <c r="A213" s="33">
        <v>178</v>
      </c>
      <c r="B213" s="45" t="s">
        <v>69</v>
      </c>
      <c r="C213" s="303" t="s">
        <v>5</v>
      </c>
      <c r="D213" s="304"/>
      <c r="E213" s="129"/>
      <c r="F213" s="129"/>
      <c r="G213" s="45" t="s">
        <v>326</v>
      </c>
      <c r="H213" s="144">
        <v>7260</v>
      </c>
      <c r="I213" s="142" t="s">
        <v>245</v>
      </c>
      <c r="J213" s="27">
        <v>1346</v>
      </c>
      <c r="K213" s="45"/>
      <c r="L213" s="144" t="s">
        <v>244</v>
      </c>
      <c r="M213" s="145" t="s">
        <v>264</v>
      </c>
      <c r="N213" s="146">
        <v>2117.5</v>
      </c>
      <c r="O213" s="204" t="s">
        <v>370</v>
      </c>
      <c r="P213" s="205">
        <v>1268.8599999999999</v>
      </c>
      <c r="Q213" s="203" t="s">
        <v>245</v>
      </c>
      <c r="R213" s="206">
        <v>1696</v>
      </c>
      <c r="S213" s="207"/>
      <c r="T213" s="201" t="s">
        <v>244</v>
      </c>
      <c r="U213" s="202" t="s">
        <v>369</v>
      </c>
      <c r="V213" s="208">
        <v>1150</v>
      </c>
      <c r="W213" s="204" t="s">
        <v>346</v>
      </c>
      <c r="X213" s="209">
        <v>1288</v>
      </c>
      <c r="Y213" s="203"/>
      <c r="Z213" s="210" t="s">
        <v>244</v>
      </c>
      <c r="AA213" s="207" t="s">
        <v>245</v>
      </c>
      <c r="AB213" s="211">
        <v>1308.7</v>
      </c>
      <c r="AC213" s="202" t="s">
        <v>357</v>
      </c>
      <c r="AD213" s="212">
        <v>1335</v>
      </c>
      <c r="AE213" s="213" t="s">
        <v>264</v>
      </c>
      <c r="AF213" s="214">
        <v>1522.4</v>
      </c>
      <c r="AG213" s="182">
        <f t="shared" si="34"/>
        <v>2029.2459999999999</v>
      </c>
      <c r="AH213" s="181">
        <f t="shared" si="33"/>
        <v>2232.1705999999999</v>
      </c>
      <c r="AI213" s="127">
        <f t="shared" si="31"/>
        <v>1826.3213999999998</v>
      </c>
    </row>
    <row r="214" spans="1:35" ht="16.5" thickTop="1" thickBot="1" x14ac:dyDescent="0.3">
      <c r="A214" s="33">
        <v>179</v>
      </c>
      <c r="B214" s="45" t="s">
        <v>70</v>
      </c>
      <c r="C214" s="303" t="s">
        <v>5</v>
      </c>
      <c r="D214" s="304"/>
      <c r="E214" s="129"/>
      <c r="F214" s="129"/>
      <c r="G214" s="45" t="s">
        <v>326</v>
      </c>
      <c r="H214" s="144">
        <v>6638</v>
      </c>
      <c r="I214" s="142" t="s">
        <v>245</v>
      </c>
      <c r="J214" s="27">
        <v>1143.79</v>
      </c>
      <c r="K214" s="45"/>
      <c r="L214" s="144" t="s">
        <v>244</v>
      </c>
      <c r="M214" s="145" t="s">
        <v>264</v>
      </c>
      <c r="N214" s="146">
        <v>2002.5</v>
      </c>
      <c r="O214" s="204" t="s">
        <v>370</v>
      </c>
      <c r="P214" s="205">
        <v>1199.53</v>
      </c>
      <c r="Q214" s="203" t="s">
        <v>245</v>
      </c>
      <c r="R214" s="206">
        <v>1441</v>
      </c>
      <c r="S214" s="207"/>
      <c r="T214" s="201" t="s">
        <v>244</v>
      </c>
      <c r="U214" s="202" t="s">
        <v>369</v>
      </c>
      <c r="V214" s="208">
        <v>1150</v>
      </c>
      <c r="W214" s="204" t="s">
        <v>346</v>
      </c>
      <c r="X214" s="209">
        <v>1383</v>
      </c>
      <c r="Y214" s="203"/>
      <c r="Z214" s="210" t="s">
        <v>244</v>
      </c>
      <c r="AA214" s="207" t="s">
        <v>245</v>
      </c>
      <c r="AB214" s="211">
        <v>1111.8</v>
      </c>
      <c r="AC214" s="202" t="s">
        <v>357</v>
      </c>
      <c r="AD214" s="212">
        <v>1135</v>
      </c>
      <c r="AE214" s="213" t="s">
        <v>264</v>
      </c>
      <c r="AF214" s="214">
        <v>1440</v>
      </c>
      <c r="AG214" s="182">
        <f t="shared" si="34"/>
        <v>1864.462</v>
      </c>
      <c r="AH214" s="181">
        <f t="shared" si="33"/>
        <v>2050.9082000000003</v>
      </c>
      <c r="AI214" s="127">
        <f t="shared" si="31"/>
        <v>1678.0158000000001</v>
      </c>
    </row>
    <row r="215" spans="1:35" ht="16.5" thickTop="1" thickBot="1" x14ac:dyDescent="0.3">
      <c r="A215" s="33">
        <v>180</v>
      </c>
      <c r="B215" s="45" t="s">
        <v>71</v>
      </c>
      <c r="C215" s="303" t="s">
        <v>5</v>
      </c>
      <c r="D215" s="304"/>
      <c r="E215" s="129"/>
      <c r="F215" s="129"/>
      <c r="G215" s="45" t="s">
        <v>326</v>
      </c>
      <c r="H215" s="144">
        <v>5800</v>
      </c>
      <c r="I215" s="142" t="s">
        <v>245</v>
      </c>
      <c r="J215" s="27">
        <v>1058.82</v>
      </c>
      <c r="K215" s="45"/>
      <c r="L215" s="144" t="s">
        <v>244</v>
      </c>
      <c r="M215" s="145" t="s">
        <v>264</v>
      </c>
      <c r="N215" s="146">
        <v>1890</v>
      </c>
      <c r="O215" s="204" t="s">
        <v>370</v>
      </c>
      <c r="P215" s="205">
        <v>1127.3699999999999</v>
      </c>
      <c r="Q215" s="203" t="s">
        <v>245</v>
      </c>
      <c r="R215" s="206">
        <v>1334</v>
      </c>
      <c r="S215" s="207"/>
      <c r="T215" s="201" t="s">
        <v>244</v>
      </c>
      <c r="U215" s="202" t="s">
        <v>369</v>
      </c>
      <c r="V215" s="208">
        <v>1150</v>
      </c>
      <c r="W215" s="204" t="s">
        <v>346</v>
      </c>
      <c r="X215" s="209">
        <v>1275</v>
      </c>
      <c r="Y215" s="203"/>
      <c r="Z215" s="210" t="s">
        <v>244</v>
      </c>
      <c r="AA215" s="207" t="s">
        <v>245</v>
      </c>
      <c r="AB215" s="211">
        <v>1029.2</v>
      </c>
      <c r="AC215" s="202" t="s">
        <v>357</v>
      </c>
      <c r="AD215" s="212">
        <v>1050</v>
      </c>
      <c r="AE215" s="213" t="s">
        <v>264</v>
      </c>
      <c r="AF215" s="214">
        <v>1361.6</v>
      </c>
      <c r="AG215" s="182">
        <f t="shared" si="34"/>
        <v>1707.5989999999997</v>
      </c>
      <c r="AH215" s="181">
        <f t="shared" si="33"/>
        <v>1878.3588999999997</v>
      </c>
      <c r="AI215" s="127">
        <f t="shared" si="31"/>
        <v>1536.8390999999997</v>
      </c>
    </row>
    <row r="216" spans="1:35" ht="16.5" thickTop="1" thickBot="1" x14ac:dyDescent="0.3">
      <c r="A216" s="33">
        <v>181</v>
      </c>
      <c r="B216" s="45" t="s">
        <v>34</v>
      </c>
      <c r="C216" s="303" t="s">
        <v>5</v>
      </c>
      <c r="D216" s="304"/>
      <c r="E216" s="129"/>
      <c r="F216" s="129"/>
      <c r="G216" s="45" t="s">
        <v>326</v>
      </c>
      <c r="H216" s="144">
        <v>5796</v>
      </c>
      <c r="I216" s="142"/>
      <c r="J216" s="27" t="s">
        <v>244</v>
      </c>
      <c r="K216" s="45"/>
      <c r="L216" s="144" t="s">
        <v>244</v>
      </c>
      <c r="M216" s="145"/>
      <c r="N216" s="146" t="s">
        <v>244</v>
      </c>
      <c r="O216" s="204"/>
      <c r="P216" s="205" t="s">
        <v>244</v>
      </c>
      <c r="Q216" s="203"/>
      <c r="R216" s="206" t="s">
        <v>244</v>
      </c>
      <c r="S216" s="207"/>
      <c r="T216" s="201" t="s">
        <v>244</v>
      </c>
      <c r="U216" s="202" t="s">
        <v>369</v>
      </c>
      <c r="V216" s="208">
        <v>1150</v>
      </c>
      <c r="W216" s="204" t="s">
        <v>346</v>
      </c>
      <c r="X216" s="209">
        <v>1222</v>
      </c>
      <c r="Y216" s="203"/>
      <c r="Z216" s="210" t="s">
        <v>244</v>
      </c>
      <c r="AA216" s="207"/>
      <c r="AB216" s="211" t="s">
        <v>244</v>
      </c>
      <c r="AC216" s="202"/>
      <c r="AD216" s="212" t="s">
        <v>244</v>
      </c>
      <c r="AE216" s="213" t="s">
        <v>264</v>
      </c>
      <c r="AF216" s="214">
        <v>1361.6</v>
      </c>
      <c r="AG216" s="182">
        <f t="shared" si="34"/>
        <v>2382.4</v>
      </c>
      <c r="AH216" s="181">
        <f t="shared" si="33"/>
        <v>2620.6400000000003</v>
      </c>
      <c r="AI216" s="127">
        <f t="shared" si="31"/>
        <v>2144.1600000000003</v>
      </c>
    </row>
    <row r="217" spans="1:35" ht="16.5" thickTop="1" thickBot="1" x14ac:dyDescent="0.3">
      <c r="A217" s="33">
        <v>182</v>
      </c>
      <c r="B217" s="45" t="s">
        <v>72</v>
      </c>
      <c r="C217" s="303" t="s">
        <v>5</v>
      </c>
      <c r="D217" s="304"/>
      <c r="E217" s="129"/>
      <c r="F217" s="129"/>
      <c r="G217" s="45" t="s">
        <v>326</v>
      </c>
      <c r="H217" s="144">
        <v>4900</v>
      </c>
      <c r="I217" s="142" t="s">
        <v>245</v>
      </c>
      <c r="J217" s="27">
        <v>847.06</v>
      </c>
      <c r="K217" s="45"/>
      <c r="L217" s="144" t="s">
        <v>244</v>
      </c>
      <c r="M217" s="145" t="s">
        <v>264</v>
      </c>
      <c r="N217" s="146">
        <v>1300</v>
      </c>
      <c r="O217" s="204" t="s">
        <v>370</v>
      </c>
      <c r="P217" s="205">
        <v>778.05</v>
      </c>
      <c r="Q217" s="203" t="s">
        <v>245</v>
      </c>
      <c r="R217" s="206">
        <v>1067</v>
      </c>
      <c r="S217" s="207"/>
      <c r="T217" s="201" t="s">
        <v>244</v>
      </c>
      <c r="U217" s="202" t="s">
        <v>369</v>
      </c>
      <c r="V217" s="208">
        <v>1150</v>
      </c>
      <c r="W217" s="204" t="s">
        <v>346</v>
      </c>
      <c r="X217" s="209">
        <v>1129</v>
      </c>
      <c r="Y217" s="203"/>
      <c r="Z217" s="210" t="s">
        <v>244</v>
      </c>
      <c r="AA217" s="207" t="s">
        <v>245</v>
      </c>
      <c r="AB217" s="211">
        <v>823.33</v>
      </c>
      <c r="AC217" s="202" t="s">
        <v>357</v>
      </c>
      <c r="AD217" s="212">
        <v>840</v>
      </c>
      <c r="AE217" s="213" t="s">
        <v>264</v>
      </c>
      <c r="AF217" s="214">
        <v>935.2</v>
      </c>
      <c r="AG217" s="182">
        <f t="shared" si="34"/>
        <v>1376.9640000000002</v>
      </c>
      <c r="AH217" s="181">
        <f t="shared" si="33"/>
        <v>1514.6604000000002</v>
      </c>
      <c r="AI217" s="127">
        <f t="shared" si="31"/>
        <v>1239.2676000000001</v>
      </c>
    </row>
    <row r="218" spans="1:35" ht="16.5" thickTop="1" thickBot="1" x14ac:dyDescent="0.3">
      <c r="A218" s="33">
        <v>183</v>
      </c>
      <c r="B218" s="45" t="s">
        <v>73</v>
      </c>
      <c r="C218" s="303" t="s">
        <v>5</v>
      </c>
      <c r="D218" s="304"/>
      <c r="E218" s="129"/>
      <c r="F218" s="129"/>
      <c r="G218" s="45" t="s">
        <v>326</v>
      </c>
      <c r="H218" s="144">
        <v>4066</v>
      </c>
      <c r="I218" s="142" t="s">
        <v>245</v>
      </c>
      <c r="J218" s="27">
        <v>777.78</v>
      </c>
      <c r="K218" s="45"/>
      <c r="L218" s="144" t="s">
        <v>244</v>
      </c>
      <c r="M218" s="145" t="s">
        <v>264</v>
      </c>
      <c r="N218" s="146">
        <v>1103.75</v>
      </c>
      <c r="O218" s="204" t="s">
        <v>370</v>
      </c>
      <c r="P218" s="205">
        <v>660.59</v>
      </c>
      <c r="Q218" s="203" t="s">
        <v>245</v>
      </c>
      <c r="R218" s="206">
        <v>980</v>
      </c>
      <c r="S218" s="207"/>
      <c r="T218" s="201" t="s">
        <v>244</v>
      </c>
      <c r="U218" s="202" t="s">
        <v>369</v>
      </c>
      <c r="V218" s="208">
        <v>1000</v>
      </c>
      <c r="W218" s="204" t="s">
        <v>346</v>
      </c>
      <c r="X218" s="209">
        <v>1069</v>
      </c>
      <c r="Y218" s="203"/>
      <c r="Z218" s="210" t="s">
        <v>244</v>
      </c>
      <c r="AA218" s="207" t="s">
        <v>245</v>
      </c>
      <c r="AB218" s="211">
        <v>756</v>
      </c>
      <c r="AC218" s="202" t="s">
        <v>357</v>
      </c>
      <c r="AD218" s="212">
        <v>772</v>
      </c>
      <c r="AE218" s="213" t="s">
        <v>264</v>
      </c>
      <c r="AF218" s="214">
        <v>792.8</v>
      </c>
      <c r="AG218" s="182">
        <f t="shared" si="34"/>
        <v>1197.7919999999999</v>
      </c>
      <c r="AH218" s="181">
        <f t="shared" si="33"/>
        <v>1317.5712000000001</v>
      </c>
      <c r="AI218" s="127">
        <f t="shared" si="31"/>
        <v>1078.0128</v>
      </c>
    </row>
    <row r="219" spans="1:35" ht="16.5" thickTop="1" thickBot="1" x14ac:dyDescent="0.3">
      <c r="A219" s="33">
        <v>184</v>
      </c>
      <c r="B219" s="45" t="s">
        <v>53</v>
      </c>
      <c r="C219" s="303" t="s">
        <v>5</v>
      </c>
      <c r="D219" s="304"/>
      <c r="E219" s="129"/>
      <c r="F219" s="129"/>
      <c r="G219" s="45" t="s">
        <v>326</v>
      </c>
      <c r="H219" s="144">
        <v>4062</v>
      </c>
      <c r="I219" s="142" t="s">
        <v>245</v>
      </c>
      <c r="J219" s="27">
        <v>762.34</v>
      </c>
      <c r="K219" s="45"/>
      <c r="L219" s="144" t="s">
        <v>244</v>
      </c>
      <c r="M219" s="145"/>
      <c r="N219" s="146" t="s">
        <v>244</v>
      </c>
      <c r="O219" s="204" t="s">
        <v>370</v>
      </c>
      <c r="P219" s="205">
        <v>828.1</v>
      </c>
      <c r="Q219" s="203" t="s">
        <v>245</v>
      </c>
      <c r="R219" s="206">
        <v>961</v>
      </c>
      <c r="S219" s="207"/>
      <c r="T219" s="201" t="s">
        <v>244</v>
      </c>
      <c r="U219" s="202" t="s">
        <v>369</v>
      </c>
      <c r="V219" s="208">
        <v>1000</v>
      </c>
      <c r="W219" s="204" t="s">
        <v>346</v>
      </c>
      <c r="X219" s="209">
        <v>984</v>
      </c>
      <c r="Y219" s="203"/>
      <c r="Z219" s="210" t="s">
        <v>244</v>
      </c>
      <c r="AA219" s="207" t="s">
        <v>245</v>
      </c>
      <c r="AB219" s="211">
        <v>740.99</v>
      </c>
      <c r="AC219" s="202" t="s">
        <v>357</v>
      </c>
      <c r="AD219" s="212">
        <v>756</v>
      </c>
      <c r="AE219" s="213" t="s">
        <v>264</v>
      </c>
      <c r="AF219" s="214">
        <v>792.8</v>
      </c>
      <c r="AG219" s="182">
        <f t="shared" si="34"/>
        <v>1209.6922222222222</v>
      </c>
      <c r="AH219" s="181">
        <f t="shared" si="33"/>
        <v>1330.6614444444444</v>
      </c>
      <c r="AI219" s="127">
        <f t="shared" si="31"/>
        <v>1088.723</v>
      </c>
    </row>
    <row r="220" spans="1:35" ht="16.5" thickTop="1" thickBot="1" x14ac:dyDescent="0.3">
      <c r="A220" s="33">
        <v>185</v>
      </c>
      <c r="B220" s="45" t="s">
        <v>74</v>
      </c>
      <c r="C220" s="303" t="s">
        <v>5</v>
      </c>
      <c r="D220" s="304"/>
      <c r="E220" s="129"/>
      <c r="F220" s="129"/>
      <c r="G220" s="45" t="s">
        <v>326</v>
      </c>
      <c r="H220" s="144">
        <v>2695</v>
      </c>
      <c r="I220" s="142" t="s">
        <v>245</v>
      </c>
      <c r="J220" s="27">
        <v>494.11</v>
      </c>
      <c r="K220" s="45"/>
      <c r="L220" s="144" t="s">
        <v>244</v>
      </c>
      <c r="M220" s="145" t="s">
        <v>264</v>
      </c>
      <c r="N220" s="146">
        <v>786.25</v>
      </c>
      <c r="O220" s="204" t="s">
        <v>370</v>
      </c>
      <c r="P220" s="205">
        <v>469.04</v>
      </c>
      <c r="Q220" s="203" t="s">
        <v>245</v>
      </c>
      <c r="R220" s="206">
        <v>623</v>
      </c>
      <c r="S220" s="207"/>
      <c r="T220" s="201" t="s">
        <v>244</v>
      </c>
      <c r="U220" s="202" t="s">
        <v>369</v>
      </c>
      <c r="V220" s="208">
        <v>1000</v>
      </c>
      <c r="W220" s="204" t="s">
        <v>346</v>
      </c>
      <c r="X220" s="209">
        <v>858</v>
      </c>
      <c r="Y220" s="203"/>
      <c r="Z220" s="210" t="s">
        <v>244</v>
      </c>
      <c r="AA220" s="207" t="s">
        <v>245</v>
      </c>
      <c r="AB220" s="211">
        <v>480.3</v>
      </c>
      <c r="AC220" s="202" t="s">
        <v>357</v>
      </c>
      <c r="AD220" s="212">
        <v>490</v>
      </c>
      <c r="AE220" s="213" t="s">
        <v>264</v>
      </c>
      <c r="AF220" s="214">
        <v>566.4</v>
      </c>
      <c r="AG220" s="182">
        <f t="shared" si="34"/>
        <v>846.20999999999981</v>
      </c>
      <c r="AH220" s="181">
        <f t="shared" si="33"/>
        <v>930.8309999999999</v>
      </c>
      <c r="AI220" s="127">
        <f t="shared" si="31"/>
        <v>761.58899999999983</v>
      </c>
    </row>
    <row r="221" spans="1:35" ht="16.5" thickTop="1" thickBot="1" x14ac:dyDescent="0.3">
      <c r="A221" s="33">
        <v>186</v>
      </c>
      <c r="B221" s="45" t="s">
        <v>75</v>
      </c>
      <c r="C221" s="303" t="s">
        <v>5</v>
      </c>
      <c r="D221" s="304"/>
      <c r="E221" s="129"/>
      <c r="F221" s="129"/>
      <c r="G221" s="45" t="s">
        <v>326</v>
      </c>
      <c r="H221" s="144">
        <v>2692</v>
      </c>
      <c r="I221" s="142" t="s">
        <v>245</v>
      </c>
      <c r="J221" s="27">
        <v>401.33</v>
      </c>
      <c r="K221" s="45"/>
      <c r="L221" s="144" t="s">
        <v>244</v>
      </c>
      <c r="M221" s="145" t="s">
        <v>264</v>
      </c>
      <c r="N221" s="146">
        <v>635</v>
      </c>
      <c r="O221" s="204" t="s">
        <v>370</v>
      </c>
      <c r="P221" s="205">
        <v>378.61</v>
      </c>
      <c r="Q221" s="203" t="s">
        <v>245</v>
      </c>
      <c r="R221" s="206">
        <v>506</v>
      </c>
      <c r="S221" s="207"/>
      <c r="T221" s="201" t="s">
        <v>244</v>
      </c>
      <c r="U221" s="202" t="s">
        <v>369</v>
      </c>
      <c r="V221" s="208">
        <v>1000</v>
      </c>
      <c r="W221" s="204" t="s">
        <v>346</v>
      </c>
      <c r="X221" s="209">
        <v>751</v>
      </c>
      <c r="Y221" s="203"/>
      <c r="Z221" s="210" t="s">
        <v>244</v>
      </c>
      <c r="AA221" s="207" t="s">
        <v>245</v>
      </c>
      <c r="AB221" s="211">
        <v>390.1</v>
      </c>
      <c r="AC221" s="202" t="s">
        <v>357</v>
      </c>
      <c r="AD221" s="212">
        <v>398</v>
      </c>
      <c r="AE221" s="213" t="s">
        <v>264</v>
      </c>
      <c r="AF221" s="214">
        <v>455.2</v>
      </c>
      <c r="AG221" s="182">
        <f t="shared" si="34"/>
        <v>760.72399999999993</v>
      </c>
      <c r="AH221" s="181">
        <f t="shared" si="33"/>
        <v>836.79639999999995</v>
      </c>
      <c r="AI221" s="127">
        <f t="shared" si="31"/>
        <v>684.65159999999992</v>
      </c>
    </row>
    <row r="222" spans="1:35" s="128" customFormat="1" ht="36" customHeight="1" thickBot="1" x14ac:dyDescent="0.3">
      <c r="A222" s="101" t="s">
        <v>14</v>
      </c>
      <c r="B222" s="316" t="s">
        <v>76</v>
      </c>
      <c r="C222" s="317"/>
      <c r="D222" s="317"/>
      <c r="E222" s="230" t="s">
        <v>386</v>
      </c>
      <c r="F222" s="230" t="s">
        <v>387</v>
      </c>
      <c r="G222" s="140" t="s">
        <v>2</v>
      </c>
      <c r="H222" s="131" t="s">
        <v>3</v>
      </c>
      <c r="I222" s="132" t="s">
        <v>2</v>
      </c>
      <c r="J222" s="133" t="s">
        <v>3</v>
      </c>
      <c r="K222" s="140" t="s">
        <v>2</v>
      </c>
      <c r="L222" s="131" t="s">
        <v>3</v>
      </c>
      <c r="M222" s="136" t="s">
        <v>2</v>
      </c>
      <c r="N222" s="137" t="s">
        <v>3</v>
      </c>
      <c r="O222" s="234" t="s">
        <v>2</v>
      </c>
      <c r="P222" s="235" t="s">
        <v>3</v>
      </c>
      <c r="Q222" s="234" t="s">
        <v>2</v>
      </c>
      <c r="R222" s="236" t="s">
        <v>3</v>
      </c>
      <c r="S222" s="234" t="s">
        <v>2</v>
      </c>
      <c r="T222" s="236" t="s">
        <v>3</v>
      </c>
      <c r="U222" s="234" t="s">
        <v>2</v>
      </c>
      <c r="V222" s="236" t="s">
        <v>3</v>
      </c>
      <c r="W222" s="234" t="s">
        <v>2</v>
      </c>
      <c r="X222" s="236" t="s">
        <v>3</v>
      </c>
      <c r="Y222" s="234" t="s">
        <v>2</v>
      </c>
      <c r="Z222" s="236" t="s">
        <v>3</v>
      </c>
      <c r="AA222" s="234" t="s">
        <v>2</v>
      </c>
      <c r="AB222" s="236" t="s">
        <v>3</v>
      </c>
      <c r="AC222" s="234" t="s">
        <v>2</v>
      </c>
      <c r="AD222" s="236" t="s">
        <v>3</v>
      </c>
      <c r="AE222" s="234" t="s">
        <v>2</v>
      </c>
      <c r="AF222" s="237" t="s">
        <v>3</v>
      </c>
      <c r="AG222" s="183"/>
      <c r="AH222" s="127"/>
      <c r="AI222" s="183"/>
    </row>
    <row r="223" spans="1:35" ht="16.5" thickTop="1" thickBot="1" x14ac:dyDescent="0.3">
      <c r="A223" s="33">
        <v>187</v>
      </c>
      <c r="B223" s="45" t="s">
        <v>77</v>
      </c>
      <c r="C223" s="303" t="s">
        <v>5</v>
      </c>
      <c r="D223" s="304"/>
      <c r="E223" s="266"/>
      <c r="F223" s="266"/>
      <c r="G223" s="45" t="s">
        <v>326</v>
      </c>
      <c r="H223" s="144">
        <v>15285</v>
      </c>
      <c r="I223" s="142"/>
      <c r="J223" s="27" t="s">
        <v>244</v>
      </c>
      <c r="K223" s="45"/>
      <c r="L223" s="144" t="s">
        <v>244</v>
      </c>
      <c r="M223" s="145"/>
      <c r="N223" s="146" t="s">
        <v>244</v>
      </c>
      <c r="O223" s="204"/>
      <c r="P223" s="205" t="s">
        <v>244</v>
      </c>
      <c r="Q223" s="203"/>
      <c r="R223" s="206" t="s">
        <v>244</v>
      </c>
      <c r="S223" s="207"/>
      <c r="T223" s="201" t="s">
        <v>244</v>
      </c>
      <c r="U223" s="202" t="s">
        <v>369</v>
      </c>
      <c r="V223" s="208">
        <v>4360</v>
      </c>
      <c r="W223" s="204" t="s">
        <v>346</v>
      </c>
      <c r="X223" s="209">
        <v>12925</v>
      </c>
      <c r="Y223" s="203"/>
      <c r="Z223" s="210" t="s">
        <v>244</v>
      </c>
      <c r="AA223" s="207"/>
      <c r="AB223" s="211" t="s">
        <v>244</v>
      </c>
      <c r="AC223" s="202" t="s">
        <v>356</v>
      </c>
      <c r="AD223" s="212">
        <v>33050</v>
      </c>
      <c r="AE223" s="213"/>
      <c r="AF223" s="214" t="s">
        <v>244</v>
      </c>
      <c r="AG223" s="182">
        <f t="shared" ref="AG223:AG243" si="35">AVERAGE(AF223,AD223,AB223,Z223,X223,V223,T223,R223,P223,N223,L223,J223,H223)</f>
        <v>16405</v>
      </c>
      <c r="AH223" s="181">
        <f t="shared" si="33"/>
        <v>18045.5</v>
      </c>
      <c r="AI223" s="127">
        <f t="shared" si="31"/>
        <v>14764.5</v>
      </c>
    </row>
    <row r="224" spans="1:35" ht="16.5" thickTop="1" thickBot="1" x14ac:dyDescent="0.3">
      <c r="A224" s="33">
        <v>188</v>
      </c>
      <c r="B224" s="45" t="s">
        <v>24</v>
      </c>
      <c r="C224" s="303" t="s">
        <v>5</v>
      </c>
      <c r="D224" s="304"/>
      <c r="E224" s="129"/>
      <c r="F224" s="129"/>
      <c r="G224" s="45" t="s">
        <v>326</v>
      </c>
      <c r="H224" s="144">
        <v>13440</v>
      </c>
      <c r="I224" s="142"/>
      <c r="J224" s="27" t="s">
        <v>244</v>
      </c>
      <c r="K224" s="45"/>
      <c r="L224" s="144" t="s">
        <v>244</v>
      </c>
      <c r="M224" s="145"/>
      <c r="N224" s="146" t="s">
        <v>244</v>
      </c>
      <c r="O224" s="204"/>
      <c r="P224" s="205" t="s">
        <v>244</v>
      </c>
      <c r="Q224" s="203"/>
      <c r="R224" s="206" t="s">
        <v>244</v>
      </c>
      <c r="S224" s="207"/>
      <c r="T224" s="201" t="s">
        <v>244</v>
      </c>
      <c r="U224" s="202" t="s">
        <v>369</v>
      </c>
      <c r="V224" s="208">
        <v>4360</v>
      </c>
      <c r="W224" s="204" t="s">
        <v>346</v>
      </c>
      <c r="X224" s="209">
        <v>11603</v>
      </c>
      <c r="Y224" s="203"/>
      <c r="Z224" s="210" t="s">
        <v>244</v>
      </c>
      <c r="AA224" s="207"/>
      <c r="AB224" s="211" t="s">
        <v>244</v>
      </c>
      <c r="AC224" s="202" t="s">
        <v>356</v>
      </c>
      <c r="AD224" s="212">
        <v>24635</v>
      </c>
      <c r="AE224" s="213"/>
      <c r="AF224" s="214" t="s">
        <v>244</v>
      </c>
      <c r="AG224" s="182">
        <f t="shared" si="35"/>
        <v>13509.5</v>
      </c>
      <c r="AH224" s="181">
        <f t="shared" si="33"/>
        <v>14860.45</v>
      </c>
      <c r="AI224" s="127">
        <f t="shared" si="31"/>
        <v>12158.550000000001</v>
      </c>
    </row>
    <row r="225" spans="1:35" ht="16.5" thickTop="1" thickBot="1" x14ac:dyDescent="0.3">
      <c r="A225" s="33">
        <v>189</v>
      </c>
      <c r="B225" s="45" t="s">
        <v>78</v>
      </c>
      <c r="C225" s="303" t="s">
        <v>5</v>
      </c>
      <c r="D225" s="304"/>
      <c r="E225" s="129"/>
      <c r="F225" s="129"/>
      <c r="G225" s="45" t="s">
        <v>326</v>
      </c>
      <c r="H225" s="144">
        <v>12500</v>
      </c>
      <c r="I225" s="142"/>
      <c r="J225" s="27" t="s">
        <v>244</v>
      </c>
      <c r="K225" s="45"/>
      <c r="L225" s="144" t="s">
        <v>244</v>
      </c>
      <c r="M225" s="145"/>
      <c r="N225" s="146" t="s">
        <v>244</v>
      </c>
      <c r="O225" s="204"/>
      <c r="P225" s="205" t="s">
        <v>244</v>
      </c>
      <c r="Q225" s="203"/>
      <c r="R225" s="206" t="s">
        <v>244</v>
      </c>
      <c r="S225" s="207"/>
      <c r="T225" s="201" t="s">
        <v>244</v>
      </c>
      <c r="U225" s="202" t="s">
        <v>369</v>
      </c>
      <c r="V225" s="208">
        <v>4360</v>
      </c>
      <c r="W225" s="204" t="s">
        <v>346</v>
      </c>
      <c r="X225" s="209">
        <v>10923</v>
      </c>
      <c r="Y225" s="203"/>
      <c r="Z225" s="210" t="s">
        <v>244</v>
      </c>
      <c r="AA225" s="207"/>
      <c r="AB225" s="211" t="s">
        <v>244</v>
      </c>
      <c r="AC225" s="202" t="s">
        <v>356</v>
      </c>
      <c r="AD225" s="212">
        <v>21600</v>
      </c>
      <c r="AE225" s="213"/>
      <c r="AF225" s="214" t="s">
        <v>244</v>
      </c>
      <c r="AG225" s="182">
        <f t="shared" si="35"/>
        <v>12345.75</v>
      </c>
      <c r="AH225" s="181">
        <f t="shared" si="33"/>
        <v>13580.325000000001</v>
      </c>
      <c r="AI225" s="127">
        <f t="shared" si="31"/>
        <v>11111.175000000001</v>
      </c>
    </row>
    <row r="226" spans="1:35" ht="16.5" thickTop="1" thickBot="1" x14ac:dyDescent="0.3">
      <c r="A226" s="33">
        <v>190</v>
      </c>
      <c r="B226" s="45" t="s">
        <v>26</v>
      </c>
      <c r="C226" s="303" t="s">
        <v>5</v>
      </c>
      <c r="D226" s="304"/>
      <c r="E226" s="129"/>
      <c r="F226" s="129"/>
      <c r="G226" s="45" t="s">
        <v>326</v>
      </c>
      <c r="H226" s="144">
        <v>12020</v>
      </c>
      <c r="I226" s="142"/>
      <c r="J226" s="27" t="s">
        <v>244</v>
      </c>
      <c r="K226" s="45"/>
      <c r="L226" s="144" t="s">
        <v>244</v>
      </c>
      <c r="M226" s="145"/>
      <c r="N226" s="146" t="s">
        <v>244</v>
      </c>
      <c r="O226" s="204"/>
      <c r="P226" s="205" t="s">
        <v>244</v>
      </c>
      <c r="Q226" s="203"/>
      <c r="R226" s="206" t="s">
        <v>244</v>
      </c>
      <c r="S226" s="207"/>
      <c r="T226" s="201" t="s">
        <v>244</v>
      </c>
      <c r="U226" s="202" t="s">
        <v>369</v>
      </c>
      <c r="V226" s="208">
        <v>4360</v>
      </c>
      <c r="W226" s="204" t="s">
        <v>346</v>
      </c>
      <c r="X226" s="209">
        <v>8228</v>
      </c>
      <c r="Y226" s="203"/>
      <c r="Z226" s="210" t="s">
        <v>244</v>
      </c>
      <c r="AA226" s="207"/>
      <c r="AB226" s="211" t="s">
        <v>244</v>
      </c>
      <c r="AC226" s="202" t="s">
        <v>356</v>
      </c>
      <c r="AD226" s="212">
        <v>19600</v>
      </c>
      <c r="AE226" s="213"/>
      <c r="AF226" s="214" t="s">
        <v>244</v>
      </c>
      <c r="AG226" s="182">
        <f t="shared" si="35"/>
        <v>11052</v>
      </c>
      <c r="AH226" s="181">
        <f t="shared" si="33"/>
        <v>12157.2</v>
      </c>
      <c r="AI226" s="127">
        <f t="shared" si="31"/>
        <v>9946.8000000000011</v>
      </c>
    </row>
    <row r="227" spans="1:35" ht="16.5" thickTop="1" thickBot="1" x14ac:dyDescent="0.3">
      <c r="A227" s="33">
        <v>191</v>
      </c>
      <c r="B227" s="45" t="s">
        <v>79</v>
      </c>
      <c r="C227" s="303" t="s">
        <v>5</v>
      </c>
      <c r="D227" s="304"/>
      <c r="E227" s="129"/>
      <c r="F227" s="129"/>
      <c r="G227" s="45" t="s">
        <v>326</v>
      </c>
      <c r="H227" s="144">
        <v>11430</v>
      </c>
      <c r="I227" s="142"/>
      <c r="J227" s="27" t="s">
        <v>244</v>
      </c>
      <c r="K227" s="45"/>
      <c r="L227" s="144" t="s">
        <v>244</v>
      </c>
      <c r="M227" s="145"/>
      <c r="N227" s="146" t="s">
        <v>244</v>
      </c>
      <c r="O227" s="204"/>
      <c r="P227" s="205" t="s">
        <v>244</v>
      </c>
      <c r="Q227" s="203"/>
      <c r="R227" s="206" t="s">
        <v>244</v>
      </c>
      <c r="S227" s="207"/>
      <c r="T227" s="201" t="s">
        <v>244</v>
      </c>
      <c r="U227" s="202" t="s">
        <v>369</v>
      </c>
      <c r="V227" s="208">
        <v>4360</v>
      </c>
      <c r="W227" s="204" t="s">
        <v>346</v>
      </c>
      <c r="X227" s="209">
        <v>8041</v>
      </c>
      <c r="Y227" s="203"/>
      <c r="Z227" s="210" t="s">
        <v>244</v>
      </c>
      <c r="AA227" s="207"/>
      <c r="AB227" s="211" t="s">
        <v>244</v>
      </c>
      <c r="AC227" s="202" t="s">
        <v>356</v>
      </c>
      <c r="AD227" s="212">
        <v>19020</v>
      </c>
      <c r="AE227" s="213"/>
      <c r="AF227" s="214" t="s">
        <v>244</v>
      </c>
      <c r="AG227" s="182">
        <f t="shared" si="35"/>
        <v>10712.75</v>
      </c>
      <c r="AH227" s="181">
        <f t="shared" si="33"/>
        <v>11784.025000000001</v>
      </c>
      <c r="AI227" s="127">
        <f t="shared" si="31"/>
        <v>9641.4750000000004</v>
      </c>
    </row>
    <row r="228" spans="1:35" ht="16.5" thickTop="1" thickBot="1" x14ac:dyDescent="0.3">
      <c r="A228" s="33">
        <v>192</v>
      </c>
      <c r="B228" s="45" t="s">
        <v>80</v>
      </c>
      <c r="C228" s="303" t="s">
        <v>5</v>
      </c>
      <c r="D228" s="304"/>
      <c r="E228" s="129"/>
      <c r="F228" s="129"/>
      <c r="G228" s="45" t="s">
        <v>326</v>
      </c>
      <c r="H228" s="144">
        <v>11080</v>
      </c>
      <c r="I228" s="142"/>
      <c r="J228" s="27" t="s">
        <v>244</v>
      </c>
      <c r="K228" s="45"/>
      <c r="L228" s="144" t="s">
        <v>244</v>
      </c>
      <c r="M228" s="145"/>
      <c r="N228" s="146" t="s">
        <v>244</v>
      </c>
      <c r="O228" s="204"/>
      <c r="P228" s="205" t="s">
        <v>244</v>
      </c>
      <c r="Q228" s="203"/>
      <c r="R228" s="206" t="s">
        <v>244</v>
      </c>
      <c r="S228" s="207"/>
      <c r="T228" s="201" t="s">
        <v>244</v>
      </c>
      <c r="U228" s="202" t="s">
        <v>369</v>
      </c>
      <c r="V228" s="208">
        <v>4360</v>
      </c>
      <c r="W228" s="204" t="s">
        <v>346</v>
      </c>
      <c r="X228" s="209">
        <v>7871</v>
      </c>
      <c r="Y228" s="203"/>
      <c r="Z228" s="210" t="s">
        <v>244</v>
      </c>
      <c r="AA228" s="207"/>
      <c r="AB228" s="211" t="s">
        <v>244</v>
      </c>
      <c r="AC228" s="202" t="s">
        <v>356</v>
      </c>
      <c r="AD228" s="212">
        <v>18700</v>
      </c>
      <c r="AE228" s="213"/>
      <c r="AF228" s="214" t="s">
        <v>244</v>
      </c>
      <c r="AG228" s="182">
        <f t="shared" si="35"/>
        <v>10502.75</v>
      </c>
      <c r="AH228" s="181">
        <f t="shared" si="33"/>
        <v>11553.025000000001</v>
      </c>
      <c r="AI228" s="127">
        <f t="shared" si="31"/>
        <v>9452.4750000000004</v>
      </c>
    </row>
    <row r="229" spans="1:35" ht="16.5" thickTop="1" thickBot="1" x14ac:dyDescent="0.3">
      <c r="A229" s="33">
        <v>193</v>
      </c>
      <c r="B229" s="45" t="s">
        <v>81</v>
      </c>
      <c r="C229" s="303" t="s">
        <v>5</v>
      </c>
      <c r="D229" s="304"/>
      <c r="E229" s="129"/>
      <c r="F229" s="129"/>
      <c r="G229" s="45" t="s">
        <v>326</v>
      </c>
      <c r="H229" s="144">
        <v>10150</v>
      </c>
      <c r="I229" s="142"/>
      <c r="J229" s="27" t="s">
        <v>244</v>
      </c>
      <c r="K229" s="45"/>
      <c r="L229" s="144" t="s">
        <v>244</v>
      </c>
      <c r="M229" s="145"/>
      <c r="N229" s="146" t="s">
        <v>244</v>
      </c>
      <c r="O229" s="204"/>
      <c r="P229" s="205" t="s">
        <v>244</v>
      </c>
      <c r="Q229" s="203"/>
      <c r="R229" s="206" t="s">
        <v>244</v>
      </c>
      <c r="S229" s="207"/>
      <c r="T229" s="201" t="s">
        <v>244</v>
      </c>
      <c r="U229" s="202" t="s">
        <v>369</v>
      </c>
      <c r="V229" s="208">
        <v>4280</v>
      </c>
      <c r="W229" s="204" t="s">
        <v>346</v>
      </c>
      <c r="X229" s="209">
        <v>6025</v>
      </c>
      <c r="Y229" s="203"/>
      <c r="Z229" s="210" t="s">
        <v>244</v>
      </c>
      <c r="AA229" s="207"/>
      <c r="AB229" s="211" t="s">
        <v>244</v>
      </c>
      <c r="AC229" s="202" t="s">
        <v>356</v>
      </c>
      <c r="AD229" s="212">
        <v>19070</v>
      </c>
      <c r="AE229" s="213"/>
      <c r="AF229" s="214" t="s">
        <v>244</v>
      </c>
      <c r="AG229" s="182">
        <f t="shared" si="35"/>
        <v>9881.25</v>
      </c>
      <c r="AH229" s="181">
        <f t="shared" si="33"/>
        <v>10869.375</v>
      </c>
      <c r="AI229" s="127">
        <f t="shared" si="31"/>
        <v>8893.125</v>
      </c>
    </row>
    <row r="230" spans="1:35" ht="16.5" thickTop="1" thickBot="1" x14ac:dyDescent="0.3">
      <c r="A230" s="33">
        <v>194</v>
      </c>
      <c r="B230" s="45" t="s">
        <v>27</v>
      </c>
      <c r="C230" s="303" t="s">
        <v>5</v>
      </c>
      <c r="D230" s="304"/>
      <c r="E230" s="129"/>
      <c r="F230" s="129"/>
      <c r="G230" s="45" t="s">
        <v>326</v>
      </c>
      <c r="H230" s="144">
        <v>9030</v>
      </c>
      <c r="I230" s="142"/>
      <c r="J230" s="27" t="s">
        <v>244</v>
      </c>
      <c r="K230" s="45"/>
      <c r="L230" s="144" t="s">
        <v>244</v>
      </c>
      <c r="M230" s="145"/>
      <c r="N230" s="146" t="s">
        <v>244</v>
      </c>
      <c r="O230" s="204"/>
      <c r="P230" s="205" t="s">
        <v>244</v>
      </c>
      <c r="Q230" s="203"/>
      <c r="R230" s="206" t="s">
        <v>244</v>
      </c>
      <c r="S230" s="207"/>
      <c r="T230" s="201" t="s">
        <v>244</v>
      </c>
      <c r="U230" s="202" t="s">
        <v>369</v>
      </c>
      <c r="V230" s="208">
        <v>4280</v>
      </c>
      <c r="W230" s="204" t="s">
        <v>346</v>
      </c>
      <c r="X230" s="209">
        <v>5848</v>
      </c>
      <c r="Y230" s="203"/>
      <c r="Z230" s="210" t="s">
        <v>244</v>
      </c>
      <c r="AA230" s="207"/>
      <c r="AB230" s="211" t="s">
        <v>244</v>
      </c>
      <c r="AC230" s="202" t="s">
        <v>356</v>
      </c>
      <c r="AD230" s="212">
        <v>18250</v>
      </c>
      <c r="AE230" s="213"/>
      <c r="AF230" s="214" t="s">
        <v>244</v>
      </c>
      <c r="AG230" s="182">
        <f t="shared" si="35"/>
        <v>9352</v>
      </c>
      <c r="AH230" s="181">
        <f t="shared" si="33"/>
        <v>10287.200000000001</v>
      </c>
      <c r="AI230" s="127">
        <f t="shared" si="31"/>
        <v>8416.8000000000011</v>
      </c>
    </row>
    <row r="231" spans="1:35" ht="16.5" thickTop="1" thickBot="1" x14ac:dyDescent="0.3">
      <c r="A231" s="33">
        <v>195</v>
      </c>
      <c r="B231" s="45" t="s">
        <v>28</v>
      </c>
      <c r="C231" s="303" t="s">
        <v>5</v>
      </c>
      <c r="D231" s="304"/>
      <c r="E231" s="129"/>
      <c r="F231" s="129"/>
      <c r="G231" s="45" t="s">
        <v>326</v>
      </c>
      <c r="H231" s="144">
        <v>8550</v>
      </c>
      <c r="I231" s="142"/>
      <c r="J231" s="27" t="s">
        <v>244</v>
      </c>
      <c r="K231" s="45"/>
      <c r="L231" s="144" t="s">
        <v>244</v>
      </c>
      <c r="M231" s="145"/>
      <c r="N231" s="146" t="s">
        <v>244</v>
      </c>
      <c r="O231" s="204"/>
      <c r="P231" s="205" t="s">
        <v>244</v>
      </c>
      <c r="Q231" s="203"/>
      <c r="R231" s="206" t="s">
        <v>244</v>
      </c>
      <c r="S231" s="207"/>
      <c r="T231" s="201" t="s">
        <v>244</v>
      </c>
      <c r="U231" s="202" t="s">
        <v>369</v>
      </c>
      <c r="V231" s="208">
        <v>3600</v>
      </c>
      <c r="W231" s="204" t="s">
        <v>346</v>
      </c>
      <c r="X231" s="209">
        <v>5525</v>
      </c>
      <c r="Y231" s="203"/>
      <c r="Z231" s="210" t="s">
        <v>244</v>
      </c>
      <c r="AA231" s="207"/>
      <c r="AB231" s="211" t="s">
        <v>244</v>
      </c>
      <c r="AC231" s="202" t="s">
        <v>356</v>
      </c>
      <c r="AD231" s="212">
        <v>18057</v>
      </c>
      <c r="AE231" s="213"/>
      <c r="AF231" s="214" t="s">
        <v>244</v>
      </c>
      <c r="AG231" s="182">
        <f t="shared" si="35"/>
        <v>8933</v>
      </c>
      <c r="AH231" s="181">
        <f t="shared" si="33"/>
        <v>9826.3000000000011</v>
      </c>
      <c r="AI231" s="127">
        <f t="shared" si="31"/>
        <v>8039.7</v>
      </c>
    </row>
    <row r="232" spans="1:35" ht="16.5" thickTop="1" thickBot="1" x14ac:dyDescent="0.3">
      <c r="A232" s="33">
        <v>196</v>
      </c>
      <c r="B232" s="45" t="s">
        <v>29</v>
      </c>
      <c r="C232" s="303" t="s">
        <v>5</v>
      </c>
      <c r="D232" s="304"/>
      <c r="E232" s="129"/>
      <c r="F232" s="129"/>
      <c r="G232" s="45" t="s">
        <v>326</v>
      </c>
      <c r="H232" s="144">
        <v>7960</v>
      </c>
      <c r="I232" s="142"/>
      <c r="J232" s="27" t="s">
        <v>244</v>
      </c>
      <c r="K232" s="45"/>
      <c r="L232" s="144" t="s">
        <v>244</v>
      </c>
      <c r="M232" s="145"/>
      <c r="N232" s="146" t="s">
        <v>244</v>
      </c>
      <c r="O232" s="204"/>
      <c r="P232" s="205" t="s">
        <v>244</v>
      </c>
      <c r="Q232" s="203"/>
      <c r="R232" s="206" t="s">
        <v>244</v>
      </c>
      <c r="S232" s="207"/>
      <c r="T232" s="201" t="s">
        <v>244</v>
      </c>
      <c r="U232" s="202" t="s">
        <v>369</v>
      </c>
      <c r="V232" s="208">
        <v>3600</v>
      </c>
      <c r="W232" s="204" t="s">
        <v>346</v>
      </c>
      <c r="X232" s="209">
        <v>5151</v>
      </c>
      <c r="Y232" s="203"/>
      <c r="Z232" s="210" t="s">
        <v>244</v>
      </c>
      <c r="AA232" s="207"/>
      <c r="AB232" s="211" t="s">
        <v>244</v>
      </c>
      <c r="AC232" s="202" t="s">
        <v>356</v>
      </c>
      <c r="AD232" s="212">
        <v>17600</v>
      </c>
      <c r="AE232" s="213"/>
      <c r="AF232" s="214" t="s">
        <v>244</v>
      </c>
      <c r="AG232" s="182">
        <f t="shared" si="35"/>
        <v>8577.75</v>
      </c>
      <c r="AH232" s="181">
        <f t="shared" si="33"/>
        <v>9435.5250000000015</v>
      </c>
      <c r="AI232" s="127">
        <f t="shared" si="31"/>
        <v>7719.9750000000004</v>
      </c>
    </row>
    <row r="233" spans="1:35" ht="16.5" thickTop="1" thickBot="1" x14ac:dyDescent="0.3">
      <c r="A233" s="33">
        <v>197</v>
      </c>
      <c r="B233" s="45" t="s">
        <v>30</v>
      </c>
      <c r="C233" s="303" t="s">
        <v>5</v>
      </c>
      <c r="D233" s="304"/>
      <c r="E233" s="129"/>
      <c r="F233" s="129"/>
      <c r="G233" s="45" t="s">
        <v>326</v>
      </c>
      <c r="H233" s="144">
        <v>7700</v>
      </c>
      <c r="I233" s="142"/>
      <c r="J233" s="27" t="s">
        <v>244</v>
      </c>
      <c r="K233" s="45"/>
      <c r="L233" s="144" t="s">
        <v>244</v>
      </c>
      <c r="M233" s="145"/>
      <c r="N233" s="146" t="s">
        <v>244</v>
      </c>
      <c r="O233" s="204"/>
      <c r="P233" s="205" t="s">
        <v>244</v>
      </c>
      <c r="Q233" s="203"/>
      <c r="R233" s="206" t="s">
        <v>244</v>
      </c>
      <c r="S233" s="207"/>
      <c r="T233" s="201" t="s">
        <v>244</v>
      </c>
      <c r="U233" s="202" t="s">
        <v>369</v>
      </c>
      <c r="V233" s="208">
        <v>3600</v>
      </c>
      <c r="W233" s="204" t="s">
        <v>346</v>
      </c>
      <c r="X233" s="209">
        <v>4964</v>
      </c>
      <c r="Y233" s="203"/>
      <c r="Z233" s="210" t="s">
        <v>244</v>
      </c>
      <c r="AA233" s="207"/>
      <c r="AB233" s="211" t="s">
        <v>244</v>
      </c>
      <c r="AC233" s="202" t="s">
        <v>356</v>
      </c>
      <c r="AD233" s="212">
        <v>14250</v>
      </c>
      <c r="AE233" s="213"/>
      <c r="AF233" s="214" t="s">
        <v>244</v>
      </c>
      <c r="AG233" s="182">
        <f t="shared" si="35"/>
        <v>7628.5</v>
      </c>
      <c r="AH233" s="181">
        <f t="shared" si="33"/>
        <v>8391.35</v>
      </c>
      <c r="AI233" s="127">
        <f t="shared" si="31"/>
        <v>6865.6500000000005</v>
      </c>
    </row>
    <row r="234" spans="1:35" ht="16.5" thickTop="1" thickBot="1" x14ac:dyDescent="0.3">
      <c r="A234" s="33">
        <v>198</v>
      </c>
      <c r="B234" s="45" t="s">
        <v>82</v>
      </c>
      <c r="C234" s="303" t="s">
        <v>5</v>
      </c>
      <c r="D234" s="304"/>
      <c r="E234" s="129"/>
      <c r="F234" s="129"/>
      <c r="G234" s="45" t="s">
        <v>326</v>
      </c>
      <c r="H234" s="144">
        <v>6870</v>
      </c>
      <c r="I234" s="142"/>
      <c r="J234" s="27" t="s">
        <v>244</v>
      </c>
      <c r="K234" s="45"/>
      <c r="L234" s="144" t="s">
        <v>244</v>
      </c>
      <c r="M234" s="145"/>
      <c r="N234" s="146" t="s">
        <v>244</v>
      </c>
      <c r="O234" s="204"/>
      <c r="P234" s="205" t="s">
        <v>244</v>
      </c>
      <c r="Q234" s="203"/>
      <c r="R234" s="206" t="s">
        <v>244</v>
      </c>
      <c r="S234" s="207"/>
      <c r="T234" s="201" t="s">
        <v>244</v>
      </c>
      <c r="U234" s="202" t="s">
        <v>369</v>
      </c>
      <c r="V234" s="208">
        <v>3200</v>
      </c>
      <c r="W234" s="204" t="s">
        <v>346</v>
      </c>
      <c r="X234" s="209">
        <v>5032</v>
      </c>
      <c r="Y234" s="203"/>
      <c r="Z234" s="210" t="s">
        <v>244</v>
      </c>
      <c r="AA234" s="207"/>
      <c r="AB234" s="211" t="s">
        <v>244</v>
      </c>
      <c r="AC234" s="202" t="s">
        <v>356</v>
      </c>
      <c r="AD234" s="212">
        <v>17880</v>
      </c>
      <c r="AE234" s="213"/>
      <c r="AF234" s="214" t="s">
        <v>244</v>
      </c>
      <c r="AG234" s="182">
        <f t="shared" si="35"/>
        <v>8245.5</v>
      </c>
      <c r="AH234" s="181">
        <f t="shared" si="33"/>
        <v>9070.0500000000011</v>
      </c>
      <c r="AI234" s="127">
        <f t="shared" si="31"/>
        <v>7420.95</v>
      </c>
    </row>
    <row r="235" spans="1:35" ht="16.5" thickTop="1" thickBot="1" x14ac:dyDescent="0.3">
      <c r="A235" s="33">
        <v>199</v>
      </c>
      <c r="B235" s="45" t="s">
        <v>32</v>
      </c>
      <c r="C235" s="303" t="s">
        <v>5</v>
      </c>
      <c r="D235" s="304"/>
      <c r="E235" s="129"/>
      <c r="F235" s="129"/>
      <c r="G235" s="45" t="s">
        <v>326</v>
      </c>
      <c r="H235" s="144">
        <v>6324</v>
      </c>
      <c r="I235" s="142"/>
      <c r="J235" s="27" t="s">
        <v>244</v>
      </c>
      <c r="K235" s="45"/>
      <c r="L235" s="144" t="s">
        <v>244</v>
      </c>
      <c r="M235" s="145"/>
      <c r="N235" s="146" t="s">
        <v>244</v>
      </c>
      <c r="O235" s="204"/>
      <c r="P235" s="205" t="s">
        <v>244</v>
      </c>
      <c r="Q235" s="203"/>
      <c r="R235" s="206" t="s">
        <v>244</v>
      </c>
      <c r="S235" s="207"/>
      <c r="T235" s="201" t="s">
        <v>244</v>
      </c>
      <c r="U235" s="202" t="s">
        <v>369</v>
      </c>
      <c r="V235" s="208">
        <v>3200</v>
      </c>
      <c r="W235" s="204" t="s">
        <v>346</v>
      </c>
      <c r="X235" s="209">
        <v>4157</v>
      </c>
      <c r="Y235" s="203"/>
      <c r="Z235" s="210" t="s">
        <v>244</v>
      </c>
      <c r="AA235" s="207"/>
      <c r="AB235" s="211" t="s">
        <v>244</v>
      </c>
      <c r="AC235" s="202" t="s">
        <v>356</v>
      </c>
      <c r="AD235" s="212">
        <v>17025</v>
      </c>
      <c r="AE235" s="213"/>
      <c r="AF235" s="214" t="s">
        <v>244</v>
      </c>
      <c r="AG235" s="182">
        <f t="shared" si="35"/>
        <v>7676.5</v>
      </c>
      <c r="AH235" s="181">
        <f t="shared" si="33"/>
        <v>8444.1500000000015</v>
      </c>
      <c r="AI235" s="127">
        <f t="shared" si="31"/>
        <v>6908.85</v>
      </c>
    </row>
    <row r="236" spans="1:35" ht="16.5" thickTop="1" thickBot="1" x14ac:dyDescent="0.3">
      <c r="A236" s="33">
        <v>200</v>
      </c>
      <c r="B236" s="45" t="s">
        <v>33</v>
      </c>
      <c r="C236" s="303" t="s">
        <v>5</v>
      </c>
      <c r="D236" s="304"/>
      <c r="E236" s="129"/>
      <c r="F236" s="129"/>
      <c r="G236" s="45" t="s">
        <v>326</v>
      </c>
      <c r="H236" s="144">
        <v>6880</v>
      </c>
      <c r="I236" s="142"/>
      <c r="J236" s="27" t="s">
        <v>244</v>
      </c>
      <c r="K236" s="45"/>
      <c r="L236" s="144" t="s">
        <v>244</v>
      </c>
      <c r="M236" s="145"/>
      <c r="N236" s="146" t="s">
        <v>244</v>
      </c>
      <c r="O236" s="204"/>
      <c r="P236" s="205" t="s">
        <v>244</v>
      </c>
      <c r="Q236" s="203"/>
      <c r="R236" s="206" t="s">
        <v>244</v>
      </c>
      <c r="S236" s="207"/>
      <c r="T236" s="201" t="s">
        <v>244</v>
      </c>
      <c r="U236" s="202" t="s">
        <v>369</v>
      </c>
      <c r="V236" s="208">
        <v>3200</v>
      </c>
      <c r="W236" s="204" t="s">
        <v>346</v>
      </c>
      <c r="X236" s="209">
        <v>4046</v>
      </c>
      <c r="Y236" s="203"/>
      <c r="Z236" s="210" t="s">
        <v>244</v>
      </c>
      <c r="AA236" s="207"/>
      <c r="AB236" s="211" t="s">
        <v>244</v>
      </c>
      <c r="AC236" s="202" t="s">
        <v>356</v>
      </c>
      <c r="AD236" s="212">
        <v>16600</v>
      </c>
      <c r="AE236" s="213"/>
      <c r="AF236" s="214" t="s">
        <v>244</v>
      </c>
      <c r="AG236" s="182">
        <f t="shared" si="35"/>
        <v>7681.5</v>
      </c>
      <c r="AH236" s="181">
        <f t="shared" si="33"/>
        <v>8449.6500000000015</v>
      </c>
      <c r="AI236" s="127">
        <f t="shared" si="31"/>
        <v>6913.35</v>
      </c>
    </row>
    <row r="237" spans="1:35" ht="16.5" thickTop="1" thickBot="1" x14ac:dyDescent="0.3">
      <c r="A237" s="33">
        <v>201</v>
      </c>
      <c r="B237" s="45" t="s">
        <v>34</v>
      </c>
      <c r="C237" s="303" t="s">
        <v>5</v>
      </c>
      <c r="D237" s="304"/>
      <c r="E237" s="129"/>
      <c r="F237" s="129"/>
      <c r="G237" s="45" t="s">
        <v>326</v>
      </c>
      <c r="H237" s="144">
        <v>5582</v>
      </c>
      <c r="I237" s="142"/>
      <c r="J237" s="27" t="s">
        <v>244</v>
      </c>
      <c r="K237" s="45"/>
      <c r="L237" s="144" t="s">
        <v>244</v>
      </c>
      <c r="M237" s="145"/>
      <c r="N237" s="146" t="s">
        <v>244</v>
      </c>
      <c r="O237" s="204"/>
      <c r="P237" s="205" t="s">
        <v>244</v>
      </c>
      <c r="Q237" s="203"/>
      <c r="R237" s="206" t="s">
        <v>244</v>
      </c>
      <c r="S237" s="207"/>
      <c r="T237" s="201" t="s">
        <v>244</v>
      </c>
      <c r="U237" s="202" t="s">
        <v>369</v>
      </c>
      <c r="V237" s="208">
        <v>3200</v>
      </c>
      <c r="W237" s="204" t="s">
        <v>346</v>
      </c>
      <c r="X237" s="209">
        <v>3953</v>
      </c>
      <c r="Y237" s="203"/>
      <c r="Z237" s="210" t="s">
        <v>244</v>
      </c>
      <c r="AA237" s="207"/>
      <c r="AB237" s="211" t="s">
        <v>244</v>
      </c>
      <c r="AC237" s="202" t="s">
        <v>356</v>
      </c>
      <c r="AD237" s="212">
        <v>16413</v>
      </c>
      <c r="AE237" s="213"/>
      <c r="AF237" s="214" t="s">
        <v>244</v>
      </c>
      <c r="AG237" s="182">
        <f t="shared" si="35"/>
        <v>7287</v>
      </c>
      <c r="AH237" s="181">
        <f t="shared" si="33"/>
        <v>8015.7000000000007</v>
      </c>
      <c r="AI237" s="127">
        <f t="shared" si="31"/>
        <v>6558.3</v>
      </c>
    </row>
    <row r="238" spans="1:35" ht="16.5" thickTop="1" thickBot="1" x14ac:dyDescent="0.3">
      <c r="A238" s="33">
        <v>202</v>
      </c>
      <c r="B238" s="45" t="s">
        <v>83</v>
      </c>
      <c r="C238" s="303" t="s">
        <v>5</v>
      </c>
      <c r="D238" s="304"/>
      <c r="E238" s="129"/>
      <c r="F238" s="129"/>
      <c r="G238" s="45" t="s">
        <v>326</v>
      </c>
      <c r="H238" s="144">
        <v>5185</v>
      </c>
      <c r="I238" s="142"/>
      <c r="J238" s="27" t="s">
        <v>244</v>
      </c>
      <c r="K238" s="45"/>
      <c r="L238" s="144" t="s">
        <v>244</v>
      </c>
      <c r="M238" s="145"/>
      <c r="N238" s="146" t="s">
        <v>244</v>
      </c>
      <c r="O238" s="204"/>
      <c r="P238" s="205" t="s">
        <v>244</v>
      </c>
      <c r="Q238" s="203"/>
      <c r="R238" s="206" t="s">
        <v>244</v>
      </c>
      <c r="S238" s="207"/>
      <c r="T238" s="201" t="s">
        <v>244</v>
      </c>
      <c r="U238" s="202" t="s">
        <v>369</v>
      </c>
      <c r="V238" s="208">
        <v>2500</v>
      </c>
      <c r="W238" s="204" t="s">
        <v>346</v>
      </c>
      <c r="X238" s="209">
        <v>3706</v>
      </c>
      <c r="Y238" s="203"/>
      <c r="Z238" s="210" t="s">
        <v>244</v>
      </c>
      <c r="AA238" s="207"/>
      <c r="AB238" s="211" t="s">
        <v>244</v>
      </c>
      <c r="AC238" s="202" t="s">
        <v>356</v>
      </c>
      <c r="AD238" s="212">
        <v>9965</v>
      </c>
      <c r="AE238" s="213"/>
      <c r="AF238" s="214" t="s">
        <v>244</v>
      </c>
      <c r="AG238" s="182">
        <f t="shared" si="35"/>
        <v>5339</v>
      </c>
      <c r="AH238" s="181">
        <f t="shared" si="33"/>
        <v>5872.9000000000005</v>
      </c>
      <c r="AI238" s="127">
        <f t="shared" si="31"/>
        <v>4805.1000000000004</v>
      </c>
    </row>
    <row r="239" spans="1:35" ht="17.25" thickTop="1" thickBot="1" x14ac:dyDescent="0.3">
      <c r="A239" s="33">
        <v>203</v>
      </c>
      <c r="B239" s="45" t="s">
        <v>35</v>
      </c>
      <c r="C239" s="303" t="s">
        <v>5</v>
      </c>
      <c r="D239" s="304"/>
      <c r="E239" s="269">
        <v>2</v>
      </c>
      <c r="F239" s="269">
        <v>4</v>
      </c>
      <c r="G239" s="45" t="s">
        <v>326</v>
      </c>
      <c r="H239" s="144">
        <v>4540</v>
      </c>
      <c r="I239" s="142"/>
      <c r="J239" s="27" t="s">
        <v>244</v>
      </c>
      <c r="K239" s="45"/>
      <c r="L239" s="144" t="s">
        <v>244</v>
      </c>
      <c r="M239" s="145"/>
      <c r="N239" s="146" t="s">
        <v>244</v>
      </c>
      <c r="O239" s="204"/>
      <c r="P239" s="205" t="s">
        <v>244</v>
      </c>
      <c r="Q239" s="203"/>
      <c r="R239" s="206" t="s">
        <v>244</v>
      </c>
      <c r="S239" s="207"/>
      <c r="T239" s="201" t="s">
        <v>244</v>
      </c>
      <c r="U239" s="202" t="s">
        <v>369</v>
      </c>
      <c r="V239" s="208">
        <v>2500</v>
      </c>
      <c r="W239" s="204" t="s">
        <v>346</v>
      </c>
      <c r="X239" s="209">
        <v>2788</v>
      </c>
      <c r="Y239" s="203"/>
      <c r="Z239" s="210" t="s">
        <v>244</v>
      </c>
      <c r="AA239" s="207"/>
      <c r="AB239" s="211" t="s">
        <v>244</v>
      </c>
      <c r="AC239" s="202" t="s">
        <v>356</v>
      </c>
      <c r="AD239" s="212">
        <v>6975</v>
      </c>
      <c r="AE239" s="213"/>
      <c r="AF239" s="214" t="s">
        <v>244</v>
      </c>
      <c r="AG239" s="182">
        <f t="shared" si="35"/>
        <v>4200.75</v>
      </c>
      <c r="AH239" s="181">
        <f t="shared" si="33"/>
        <v>4620.8250000000007</v>
      </c>
      <c r="AI239" s="127">
        <f t="shared" si="31"/>
        <v>3780.6750000000002</v>
      </c>
    </row>
    <row r="240" spans="1:35" ht="17.25" thickTop="1" thickBot="1" x14ac:dyDescent="0.3">
      <c r="A240" s="33">
        <v>204</v>
      </c>
      <c r="B240" s="45" t="s">
        <v>36</v>
      </c>
      <c r="C240" s="303" t="s">
        <v>5</v>
      </c>
      <c r="D240" s="304"/>
      <c r="E240" s="269">
        <v>2</v>
      </c>
      <c r="F240" s="269">
        <v>4</v>
      </c>
      <c r="G240" s="45" t="s">
        <v>326</v>
      </c>
      <c r="H240" s="144">
        <v>4280</v>
      </c>
      <c r="I240" s="142"/>
      <c r="J240" s="27" t="s">
        <v>244</v>
      </c>
      <c r="K240" s="45"/>
      <c r="L240" s="144" t="s">
        <v>244</v>
      </c>
      <c r="M240" s="145"/>
      <c r="N240" s="146" t="s">
        <v>244</v>
      </c>
      <c r="O240" s="204"/>
      <c r="P240" s="205" t="s">
        <v>244</v>
      </c>
      <c r="Q240" s="203"/>
      <c r="R240" s="206" t="s">
        <v>244</v>
      </c>
      <c r="S240" s="207"/>
      <c r="T240" s="201" t="s">
        <v>244</v>
      </c>
      <c r="U240" s="202" t="s">
        <v>369</v>
      </c>
      <c r="V240" s="208">
        <v>1150</v>
      </c>
      <c r="W240" s="204" t="s">
        <v>346</v>
      </c>
      <c r="X240" s="209">
        <v>2635</v>
      </c>
      <c r="Y240" s="203"/>
      <c r="Z240" s="210" t="s">
        <v>244</v>
      </c>
      <c r="AA240" s="207"/>
      <c r="AB240" s="211" t="s">
        <v>244</v>
      </c>
      <c r="AC240" s="202" t="s">
        <v>356</v>
      </c>
      <c r="AD240" s="212">
        <v>4900</v>
      </c>
      <c r="AE240" s="213"/>
      <c r="AF240" s="214" t="s">
        <v>244</v>
      </c>
      <c r="AG240" s="182">
        <f t="shared" si="35"/>
        <v>3241.25</v>
      </c>
      <c r="AH240" s="181">
        <f t="shared" si="33"/>
        <v>3565.3750000000005</v>
      </c>
      <c r="AI240" s="127">
        <f t="shared" si="31"/>
        <v>2917.125</v>
      </c>
    </row>
    <row r="241" spans="1:35" ht="17.25" thickTop="1" thickBot="1" x14ac:dyDescent="0.3">
      <c r="A241" s="33">
        <v>205</v>
      </c>
      <c r="B241" s="45" t="s">
        <v>84</v>
      </c>
      <c r="C241" s="303" t="s">
        <v>5</v>
      </c>
      <c r="D241" s="304"/>
      <c r="E241" s="269">
        <v>2</v>
      </c>
      <c r="F241" s="269">
        <v>6</v>
      </c>
      <c r="G241" s="45" t="s">
        <v>326</v>
      </c>
      <c r="H241" s="144">
        <v>3256</v>
      </c>
      <c r="I241" s="142"/>
      <c r="J241" s="27" t="s">
        <v>244</v>
      </c>
      <c r="K241" s="45"/>
      <c r="L241" s="144" t="s">
        <v>244</v>
      </c>
      <c r="M241" s="145"/>
      <c r="N241" s="146" t="s">
        <v>244</v>
      </c>
      <c r="O241" s="204"/>
      <c r="P241" s="205" t="s">
        <v>244</v>
      </c>
      <c r="Q241" s="203"/>
      <c r="R241" s="206" t="s">
        <v>244</v>
      </c>
      <c r="S241" s="207"/>
      <c r="T241" s="201" t="s">
        <v>244</v>
      </c>
      <c r="U241" s="202" t="s">
        <v>369</v>
      </c>
      <c r="V241" s="208">
        <v>1150</v>
      </c>
      <c r="W241" s="204" t="s">
        <v>346</v>
      </c>
      <c r="X241" s="209">
        <v>1964</v>
      </c>
      <c r="Y241" s="203"/>
      <c r="Z241" s="210" t="s">
        <v>244</v>
      </c>
      <c r="AA241" s="207"/>
      <c r="AB241" s="211" t="s">
        <v>244</v>
      </c>
      <c r="AC241" s="202" t="s">
        <v>356</v>
      </c>
      <c r="AD241" s="212">
        <v>3975</v>
      </c>
      <c r="AE241" s="213"/>
      <c r="AF241" s="214" t="s">
        <v>244</v>
      </c>
      <c r="AG241" s="182">
        <f t="shared" si="35"/>
        <v>2586.25</v>
      </c>
      <c r="AH241" s="181">
        <f t="shared" si="33"/>
        <v>2844.8750000000005</v>
      </c>
      <c r="AI241" s="127">
        <f t="shared" si="31"/>
        <v>2327.625</v>
      </c>
    </row>
    <row r="242" spans="1:35" ht="17.25" thickTop="1" thickBot="1" x14ac:dyDescent="0.3">
      <c r="A242" s="33">
        <v>206</v>
      </c>
      <c r="B242" s="45" t="s">
        <v>38</v>
      </c>
      <c r="C242" s="303" t="s">
        <v>5</v>
      </c>
      <c r="D242" s="304"/>
      <c r="E242" s="269">
        <v>2</v>
      </c>
      <c r="F242" s="269">
        <v>12</v>
      </c>
      <c r="G242" s="45" t="s">
        <v>326</v>
      </c>
      <c r="H242" s="144">
        <v>2970</v>
      </c>
      <c r="I242" s="142"/>
      <c r="J242" s="27" t="s">
        <v>244</v>
      </c>
      <c r="K242" s="45"/>
      <c r="L242" s="144" t="s">
        <v>244</v>
      </c>
      <c r="M242" s="145"/>
      <c r="N242" s="146" t="s">
        <v>244</v>
      </c>
      <c r="O242" s="204"/>
      <c r="P242" s="205" t="s">
        <v>244</v>
      </c>
      <c r="Q242" s="203"/>
      <c r="R242" s="206" t="s">
        <v>244</v>
      </c>
      <c r="S242" s="207"/>
      <c r="T242" s="201" t="s">
        <v>244</v>
      </c>
      <c r="U242" s="202" t="s">
        <v>369</v>
      </c>
      <c r="V242" s="208">
        <v>1150</v>
      </c>
      <c r="W242" s="204" t="s">
        <v>346</v>
      </c>
      <c r="X242" s="209">
        <v>1904</v>
      </c>
      <c r="Y242" s="203"/>
      <c r="Z242" s="210" t="s">
        <v>244</v>
      </c>
      <c r="AA242" s="207"/>
      <c r="AB242" s="211" t="s">
        <v>244</v>
      </c>
      <c r="AC242" s="202" t="s">
        <v>356</v>
      </c>
      <c r="AD242" s="212">
        <v>3672</v>
      </c>
      <c r="AE242" s="213"/>
      <c r="AF242" s="214" t="s">
        <v>244</v>
      </c>
      <c r="AG242" s="182">
        <f t="shared" si="35"/>
        <v>2424</v>
      </c>
      <c r="AH242" s="181">
        <f t="shared" si="33"/>
        <v>2666.4</v>
      </c>
      <c r="AI242" s="127">
        <f t="shared" si="31"/>
        <v>2181.6</v>
      </c>
    </row>
    <row r="243" spans="1:35" ht="16.5" thickTop="1" thickBot="1" x14ac:dyDescent="0.3">
      <c r="A243" s="33">
        <v>207</v>
      </c>
      <c r="B243" s="45" t="s">
        <v>85</v>
      </c>
      <c r="C243" s="303" t="s">
        <v>5</v>
      </c>
      <c r="D243" s="304"/>
      <c r="E243" s="129"/>
      <c r="F243" s="129"/>
      <c r="G243" s="45" t="s">
        <v>326</v>
      </c>
      <c r="H243" s="144">
        <v>2080</v>
      </c>
      <c r="I243" s="142"/>
      <c r="J243" s="27" t="s">
        <v>244</v>
      </c>
      <c r="K243" s="45"/>
      <c r="L243" s="144" t="s">
        <v>244</v>
      </c>
      <c r="M243" s="145"/>
      <c r="N243" s="146" t="s">
        <v>244</v>
      </c>
      <c r="O243" s="204"/>
      <c r="P243" s="205" t="s">
        <v>244</v>
      </c>
      <c r="Q243" s="203"/>
      <c r="R243" s="206" t="s">
        <v>244</v>
      </c>
      <c r="S243" s="207"/>
      <c r="T243" s="201" t="s">
        <v>244</v>
      </c>
      <c r="U243" s="202" t="s">
        <v>369</v>
      </c>
      <c r="V243" s="208">
        <v>1000</v>
      </c>
      <c r="W243" s="204" t="s">
        <v>346</v>
      </c>
      <c r="X243" s="209">
        <v>1811</v>
      </c>
      <c r="Y243" s="203"/>
      <c r="Z243" s="210" t="s">
        <v>244</v>
      </c>
      <c r="AA243" s="207"/>
      <c r="AB243" s="211" t="s">
        <v>244</v>
      </c>
      <c r="AC243" s="202" t="s">
        <v>356</v>
      </c>
      <c r="AD243" s="212">
        <v>3165</v>
      </c>
      <c r="AE243" s="213"/>
      <c r="AF243" s="214" t="s">
        <v>244</v>
      </c>
      <c r="AG243" s="182">
        <f t="shared" si="35"/>
        <v>2014</v>
      </c>
      <c r="AH243" s="181">
        <f t="shared" si="33"/>
        <v>2215.4</v>
      </c>
      <c r="AI243" s="127">
        <f t="shared" si="31"/>
        <v>1812.6000000000001</v>
      </c>
    </row>
    <row r="244" spans="1:35" ht="26.25" customHeight="1" thickBot="1" x14ac:dyDescent="0.3">
      <c r="A244" s="101" t="s">
        <v>14</v>
      </c>
      <c r="B244" s="316" t="s">
        <v>86</v>
      </c>
      <c r="C244" s="317"/>
      <c r="D244" s="317"/>
      <c r="E244" s="230" t="s">
        <v>386</v>
      </c>
      <c r="F244" s="230" t="s">
        <v>387</v>
      </c>
      <c r="G244" s="140" t="s">
        <v>2</v>
      </c>
      <c r="H244" s="131" t="s">
        <v>3</v>
      </c>
      <c r="I244" s="132" t="s">
        <v>2</v>
      </c>
      <c r="J244" s="133" t="s">
        <v>3</v>
      </c>
      <c r="K244" s="140" t="s">
        <v>2</v>
      </c>
      <c r="L244" s="131" t="s">
        <v>3</v>
      </c>
      <c r="M244" s="136" t="s">
        <v>2</v>
      </c>
      <c r="N244" s="137" t="s">
        <v>3</v>
      </c>
      <c r="O244" s="234" t="s">
        <v>2</v>
      </c>
      <c r="P244" s="235" t="s">
        <v>3</v>
      </c>
      <c r="Q244" s="234" t="s">
        <v>2</v>
      </c>
      <c r="R244" s="236" t="s">
        <v>3</v>
      </c>
      <c r="S244" s="234" t="s">
        <v>2</v>
      </c>
      <c r="T244" s="236" t="s">
        <v>3</v>
      </c>
      <c r="U244" s="234" t="s">
        <v>2</v>
      </c>
      <c r="V244" s="236" t="s">
        <v>3</v>
      </c>
      <c r="W244" s="234" t="s">
        <v>2</v>
      </c>
      <c r="X244" s="236" t="s">
        <v>3</v>
      </c>
      <c r="Y244" s="234" t="s">
        <v>2</v>
      </c>
      <c r="Z244" s="236" t="s">
        <v>3</v>
      </c>
      <c r="AA244" s="234" t="s">
        <v>2</v>
      </c>
      <c r="AB244" s="236" t="s">
        <v>3</v>
      </c>
      <c r="AC244" s="234" t="s">
        <v>2</v>
      </c>
      <c r="AD244" s="236" t="s">
        <v>3</v>
      </c>
      <c r="AE244" s="234" t="s">
        <v>2</v>
      </c>
      <c r="AF244" s="237" t="s">
        <v>3</v>
      </c>
      <c r="AH244" s="127"/>
    </row>
    <row r="245" spans="1:35" ht="16.5" thickTop="1" thickBot="1" x14ac:dyDescent="0.3">
      <c r="A245" s="33">
        <v>208</v>
      </c>
      <c r="B245" s="45" t="s">
        <v>6</v>
      </c>
      <c r="C245" s="303" t="s">
        <v>5</v>
      </c>
      <c r="D245" s="304"/>
      <c r="E245" s="266"/>
      <c r="F245" s="266"/>
      <c r="G245" s="45" t="s">
        <v>326</v>
      </c>
      <c r="H245" s="144">
        <v>11080</v>
      </c>
      <c r="I245" s="142"/>
      <c r="J245" s="27" t="s">
        <v>244</v>
      </c>
      <c r="K245" s="45"/>
      <c r="L245" s="144" t="s">
        <v>244</v>
      </c>
      <c r="M245" s="145"/>
      <c r="N245" s="146" t="s">
        <v>244</v>
      </c>
      <c r="O245" s="204"/>
      <c r="P245" s="205" t="s">
        <v>244</v>
      </c>
      <c r="Q245" s="203"/>
      <c r="R245" s="206" t="s">
        <v>244</v>
      </c>
      <c r="S245" s="207"/>
      <c r="T245" s="201" t="s">
        <v>244</v>
      </c>
      <c r="U245" s="202" t="s">
        <v>249</v>
      </c>
      <c r="V245" s="208">
        <v>6900</v>
      </c>
      <c r="W245" s="204"/>
      <c r="X245" s="209" t="s">
        <v>244</v>
      </c>
      <c r="Y245" s="203"/>
      <c r="Z245" s="210" t="s">
        <v>244</v>
      </c>
      <c r="AA245" s="207"/>
      <c r="AB245" s="211" t="s">
        <v>244</v>
      </c>
      <c r="AC245" s="202"/>
      <c r="AD245" s="212" t="s">
        <v>244</v>
      </c>
      <c r="AE245" s="213"/>
      <c r="AF245" s="214" t="s">
        <v>244</v>
      </c>
      <c r="AG245" s="182">
        <f t="shared" ref="AG245:AG250" si="36">AVERAGE(AF245,AD245,AB245,Z245,X245,V245,T245,R245,P245,N245,L245,J245,H245)</f>
        <v>8990</v>
      </c>
      <c r="AH245" s="181">
        <f t="shared" si="33"/>
        <v>9889</v>
      </c>
      <c r="AI245" s="127">
        <f t="shared" si="31"/>
        <v>8091</v>
      </c>
    </row>
    <row r="246" spans="1:35" ht="16.5" thickTop="1" thickBot="1" x14ac:dyDescent="0.3">
      <c r="A246" s="33">
        <v>209</v>
      </c>
      <c r="B246" s="45" t="s">
        <v>7</v>
      </c>
      <c r="C246" s="303" t="s">
        <v>5</v>
      </c>
      <c r="D246" s="304"/>
      <c r="E246" s="129"/>
      <c r="F246" s="129"/>
      <c r="G246" s="45" t="s">
        <v>326</v>
      </c>
      <c r="H246" s="144">
        <v>8600</v>
      </c>
      <c r="I246" s="142"/>
      <c r="J246" s="27" t="s">
        <v>244</v>
      </c>
      <c r="K246" s="45"/>
      <c r="L246" s="144" t="s">
        <v>244</v>
      </c>
      <c r="M246" s="145"/>
      <c r="N246" s="146" t="s">
        <v>244</v>
      </c>
      <c r="O246" s="204"/>
      <c r="P246" s="205" t="s">
        <v>244</v>
      </c>
      <c r="Q246" s="203"/>
      <c r="R246" s="206" t="s">
        <v>244</v>
      </c>
      <c r="S246" s="207"/>
      <c r="T246" s="201" t="s">
        <v>244</v>
      </c>
      <c r="U246" s="202" t="s">
        <v>249</v>
      </c>
      <c r="V246" s="208">
        <v>6500</v>
      </c>
      <c r="W246" s="204"/>
      <c r="X246" s="209" t="s">
        <v>244</v>
      </c>
      <c r="Y246" s="203"/>
      <c r="Z246" s="210" t="s">
        <v>244</v>
      </c>
      <c r="AA246" s="207"/>
      <c r="AB246" s="211" t="s">
        <v>244</v>
      </c>
      <c r="AC246" s="202"/>
      <c r="AD246" s="212" t="s">
        <v>244</v>
      </c>
      <c r="AE246" s="213"/>
      <c r="AF246" s="214" t="s">
        <v>244</v>
      </c>
      <c r="AG246" s="182">
        <f t="shared" si="36"/>
        <v>7550</v>
      </c>
      <c r="AH246" s="181">
        <f t="shared" si="33"/>
        <v>8305</v>
      </c>
      <c r="AI246" s="127">
        <f t="shared" si="31"/>
        <v>6795</v>
      </c>
    </row>
    <row r="247" spans="1:35" ht="16.5" thickTop="1" thickBot="1" x14ac:dyDescent="0.3">
      <c r="A247" s="33">
        <v>210</v>
      </c>
      <c r="B247" s="45" t="s">
        <v>8</v>
      </c>
      <c r="C247" s="303" t="s">
        <v>5</v>
      </c>
      <c r="D247" s="304"/>
      <c r="E247" s="129"/>
      <c r="F247" s="129"/>
      <c r="G247" s="45" t="s">
        <v>326</v>
      </c>
      <c r="H247" s="144">
        <v>6950</v>
      </c>
      <c r="I247" s="142"/>
      <c r="J247" s="27" t="s">
        <v>244</v>
      </c>
      <c r="K247" s="45"/>
      <c r="L247" s="144" t="s">
        <v>244</v>
      </c>
      <c r="M247" s="145"/>
      <c r="N247" s="146" t="s">
        <v>244</v>
      </c>
      <c r="O247" s="204"/>
      <c r="P247" s="205" t="s">
        <v>244</v>
      </c>
      <c r="Q247" s="203"/>
      <c r="R247" s="206" t="s">
        <v>244</v>
      </c>
      <c r="S247" s="207"/>
      <c r="T247" s="201" t="s">
        <v>244</v>
      </c>
      <c r="U247" s="202" t="s">
        <v>249</v>
      </c>
      <c r="V247" s="208">
        <v>6200</v>
      </c>
      <c r="W247" s="204"/>
      <c r="X247" s="209" t="s">
        <v>244</v>
      </c>
      <c r="Y247" s="203"/>
      <c r="Z247" s="210" t="s">
        <v>244</v>
      </c>
      <c r="AA247" s="207"/>
      <c r="AB247" s="211" t="s">
        <v>244</v>
      </c>
      <c r="AC247" s="202"/>
      <c r="AD247" s="212" t="s">
        <v>244</v>
      </c>
      <c r="AE247" s="213"/>
      <c r="AF247" s="214" t="s">
        <v>244</v>
      </c>
      <c r="AG247" s="182">
        <f t="shared" si="36"/>
        <v>6575</v>
      </c>
      <c r="AH247" s="181">
        <f t="shared" si="33"/>
        <v>7232.5000000000009</v>
      </c>
      <c r="AI247" s="127">
        <f t="shared" si="31"/>
        <v>5917.5</v>
      </c>
    </row>
    <row r="248" spans="1:35" ht="16.5" thickTop="1" thickBot="1" x14ac:dyDescent="0.3">
      <c r="A248" s="33">
        <v>211</v>
      </c>
      <c r="B248" s="45" t="s">
        <v>13</v>
      </c>
      <c r="C248" s="303" t="s">
        <v>5</v>
      </c>
      <c r="D248" s="304"/>
      <c r="E248" s="129"/>
      <c r="F248" s="129"/>
      <c r="G248" s="45" t="s">
        <v>326</v>
      </c>
      <c r="H248" s="144">
        <v>5000</v>
      </c>
      <c r="I248" s="142"/>
      <c r="J248" s="27" t="s">
        <v>244</v>
      </c>
      <c r="K248" s="45"/>
      <c r="L248" s="144" t="s">
        <v>244</v>
      </c>
      <c r="M248" s="145"/>
      <c r="N248" s="146" t="s">
        <v>244</v>
      </c>
      <c r="O248" s="204"/>
      <c r="P248" s="205" t="s">
        <v>244</v>
      </c>
      <c r="Q248" s="203"/>
      <c r="R248" s="206" t="s">
        <v>244</v>
      </c>
      <c r="S248" s="207"/>
      <c r="T248" s="201" t="s">
        <v>244</v>
      </c>
      <c r="U248" s="202" t="s">
        <v>249</v>
      </c>
      <c r="V248" s="208">
        <v>5800</v>
      </c>
      <c r="W248" s="204"/>
      <c r="X248" s="209" t="s">
        <v>244</v>
      </c>
      <c r="Y248" s="203"/>
      <c r="Z248" s="210" t="s">
        <v>244</v>
      </c>
      <c r="AA248" s="207"/>
      <c r="AB248" s="211" t="s">
        <v>244</v>
      </c>
      <c r="AC248" s="202"/>
      <c r="AD248" s="212" t="s">
        <v>244</v>
      </c>
      <c r="AE248" s="213"/>
      <c r="AF248" s="214" t="s">
        <v>244</v>
      </c>
      <c r="AG248" s="182">
        <f t="shared" si="36"/>
        <v>5400</v>
      </c>
      <c r="AH248" s="181">
        <f t="shared" si="33"/>
        <v>5940.0000000000009</v>
      </c>
      <c r="AI248" s="127">
        <f t="shared" si="31"/>
        <v>4860</v>
      </c>
    </row>
    <row r="249" spans="1:35" ht="16.5" thickTop="1" thickBot="1" x14ac:dyDescent="0.3">
      <c r="A249" s="33">
        <v>212</v>
      </c>
      <c r="B249" s="45" t="s">
        <v>10</v>
      </c>
      <c r="C249" s="303" t="s">
        <v>5</v>
      </c>
      <c r="D249" s="304"/>
      <c r="E249" s="129"/>
      <c r="F249" s="129"/>
      <c r="G249" s="45" t="s">
        <v>326</v>
      </c>
      <c r="H249" s="144">
        <v>3500</v>
      </c>
      <c r="I249" s="142"/>
      <c r="J249" s="27" t="s">
        <v>244</v>
      </c>
      <c r="K249" s="45"/>
      <c r="L249" s="144" t="s">
        <v>244</v>
      </c>
      <c r="M249" s="145"/>
      <c r="N249" s="146" t="s">
        <v>244</v>
      </c>
      <c r="O249" s="204"/>
      <c r="P249" s="205" t="s">
        <v>244</v>
      </c>
      <c r="Q249" s="203"/>
      <c r="R249" s="206" t="s">
        <v>244</v>
      </c>
      <c r="S249" s="207"/>
      <c r="T249" s="201" t="s">
        <v>244</v>
      </c>
      <c r="U249" s="202" t="s">
        <v>249</v>
      </c>
      <c r="V249" s="208">
        <v>5200</v>
      </c>
      <c r="W249" s="204"/>
      <c r="X249" s="209" t="s">
        <v>244</v>
      </c>
      <c r="Y249" s="203"/>
      <c r="Z249" s="210" t="s">
        <v>244</v>
      </c>
      <c r="AA249" s="207"/>
      <c r="AB249" s="211" t="s">
        <v>244</v>
      </c>
      <c r="AC249" s="202"/>
      <c r="AD249" s="212" t="s">
        <v>244</v>
      </c>
      <c r="AE249" s="213"/>
      <c r="AF249" s="214" t="s">
        <v>244</v>
      </c>
      <c r="AG249" s="182">
        <f t="shared" si="36"/>
        <v>4350</v>
      </c>
      <c r="AH249" s="181">
        <f t="shared" si="33"/>
        <v>4785</v>
      </c>
      <c r="AI249" s="127">
        <f t="shared" si="31"/>
        <v>3915</v>
      </c>
    </row>
    <row r="250" spans="1:35" ht="16.5" thickTop="1" thickBot="1" x14ac:dyDescent="0.3">
      <c r="A250" s="33">
        <v>213</v>
      </c>
      <c r="B250" s="45" t="s">
        <v>11</v>
      </c>
      <c r="C250" s="303" t="s">
        <v>5</v>
      </c>
      <c r="D250" s="304"/>
      <c r="E250" s="129"/>
      <c r="F250" s="266"/>
      <c r="G250" s="45" t="s">
        <v>326</v>
      </c>
      <c r="H250" s="144">
        <v>2310</v>
      </c>
      <c r="I250" s="142"/>
      <c r="J250" s="27" t="s">
        <v>244</v>
      </c>
      <c r="K250" s="45"/>
      <c r="L250" s="144" t="s">
        <v>244</v>
      </c>
      <c r="M250" s="145"/>
      <c r="N250" s="146" t="s">
        <v>244</v>
      </c>
      <c r="O250" s="204"/>
      <c r="P250" s="205" t="s">
        <v>244</v>
      </c>
      <c r="Q250" s="203"/>
      <c r="R250" s="206" t="s">
        <v>244</v>
      </c>
      <c r="S250" s="207"/>
      <c r="T250" s="201" t="s">
        <v>244</v>
      </c>
      <c r="U250" s="202" t="s">
        <v>249</v>
      </c>
      <c r="V250" s="208">
        <v>3900</v>
      </c>
      <c r="W250" s="204"/>
      <c r="X250" s="209" t="s">
        <v>244</v>
      </c>
      <c r="Y250" s="203"/>
      <c r="Z250" s="210" t="s">
        <v>244</v>
      </c>
      <c r="AA250" s="207"/>
      <c r="AB250" s="211" t="s">
        <v>244</v>
      </c>
      <c r="AC250" s="202"/>
      <c r="AD250" s="212" t="s">
        <v>244</v>
      </c>
      <c r="AE250" s="213"/>
      <c r="AF250" s="214" t="s">
        <v>244</v>
      </c>
      <c r="AG250" s="182">
        <f t="shared" si="36"/>
        <v>3105</v>
      </c>
      <c r="AH250" s="181">
        <f t="shared" si="33"/>
        <v>3415.5000000000005</v>
      </c>
      <c r="AI250" s="127">
        <f t="shared" si="31"/>
        <v>2794.5</v>
      </c>
    </row>
    <row r="251" spans="1:35" ht="45" customHeight="1" thickBot="1" x14ac:dyDescent="0.3">
      <c r="A251" s="101" t="s">
        <v>14</v>
      </c>
      <c r="B251" s="316" t="s">
        <v>87</v>
      </c>
      <c r="C251" s="317"/>
      <c r="D251" s="317"/>
      <c r="E251" s="230" t="s">
        <v>386</v>
      </c>
      <c r="F251" s="230" t="s">
        <v>387</v>
      </c>
      <c r="G251" s="140" t="s">
        <v>2</v>
      </c>
      <c r="H251" s="131" t="s">
        <v>3</v>
      </c>
      <c r="I251" s="132" t="s">
        <v>2</v>
      </c>
      <c r="J251" s="133" t="s">
        <v>3</v>
      </c>
      <c r="K251" s="140" t="s">
        <v>2</v>
      </c>
      <c r="L251" s="131" t="s">
        <v>3</v>
      </c>
      <c r="M251" s="136" t="s">
        <v>2</v>
      </c>
      <c r="N251" s="137" t="s">
        <v>3</v>
      </c>
      <c r="O251" s="234" t="s">
        <v>2</v>
      </c>
      <c r="P251" s="235" t="s">
        <v>3</v>
      </c>
      <c r="Q251" s="234" t="s">
        <v>2</v>
      </c>
      <c r="R251" s="236" t="s">
        <v>3</v>
      </c>
      <c r="S251" s="234" t="s">
        <v>2</v>
      </c>
      <c r="T251" s="236" t="s">
        <v>3</v>
      </c>
      <c r="U251" s="234" t="s">
        <v>2</v>
      </c>
      <c r="V251" s="236" t="s">
        <v>3</v>
      </c>
      <c r="W251" s="234" t="s">
        <v>2</v>
      </c>
      <c r="X251" s="236" t="s">
        <v>3</v>
      </c>
      <c r="Y251" s="234" t="s">
        <v>2</v>
      </c>
      <c r="Z251" s="236" t="s">
        <v>3</v>
      </c>
      <c r="AA251" s="234" t="s">
        <v>2</v>
      </c>
      <c r="AB251" s="236" t="s">
        <v>3</v>
      </c>
      <c r="AC251" s="234" t="s">
        <v>2</v>
      </c>
      <c r="AD251" s="236" t="s">
        <v>3</v>
      </c>
      <c r="AE251" s="234" t="s">
        <v>2</v>
      </c>
      <c r="AF251" s="237" t="s">
        <v>3</v>
      </c>
      <c r="AH251" s="127"/>
    </row>
    <row r="252" spans="1:35" ht="16.5" thickTop="1" thickBot="1" x14ac:dyDescent="0.3">
      <c r="A252" s="33">
        <v>214</v>
      </c>
      <c r="B252" s="45" t="s">
        <v>88</v>
      </c>
      <c r="C252" s="303" t="s">
        <v>5</v>
      </c>
      <c r="D252" s="304"/>
      <c r="E252" s="266"/>
      <c r="F252" s="266"/>
      <c r="G252" s="45" t="s">
        <v>264</v>
      </c>
      <c r="H252" s="144">
        <v>15500</v>
      </c>
      <c r="I252" s="142"/>
      <c r="J252" s="27" t="s">
        <v>244</v>
      </c>
      <c r="K252" s="45"/>
      <c r="L252" s="144" t="s">
        <v>244</v>
      </c>
      <c r="M252" s="145"/>
      <c r="N252" s="146" t="s">
        <v>244</v>
      </c>
      <c r="O252" s="204"/>
      <c r="P252" s="205" t="s">
        <v>244</v>
      </c>
      <c r="Q252" s="203"/>
      <c r="R252" s="206" t="s">
        <v>244</v>
      </c>
      <c r="S252" s="207"/>
      <c r="T252" s="201" t="s">
        <v>244</v>
      </c>
      <c r="U252" s="202" t="s">
        <v>249</v>
      </c>
      <c r="V252" s="208">
        <v>5500</v>
      </c>
      <c r="W252" s="204"/>
      <c r="X252" s="209" t="s">
        <v>244</v>
      </c>
      <c r="Y252" s="203"/>
      <c r="Z252" s="210" t="s">
        <v>244</v>
      </c>
      <c r="AA252" s="207"/>
      <c r="AB252" s="211" t="s">
        <v>244</v>
      </c>
      <c r="AC252" s="202"/>
      <c r="AD252" s="212" t="s">
        <v>244</v>
      </c>
      <c r="AE252" s="213" t="s">
        <v>264</v>
      </c>
      <c r="AF252" s="214">
        <v>10500</v>
      </c>
      <c r="AG252" s="182">
        <f t="shared" ref="AG252:AG259" si="37">AVERAGE(AF252,AD252,AB252,Z252,X252,V252,T252,R252,P252,N252,L252,J252,H252)</f>
        <v>10500</v>
      </c>
      <c r="AH252" s="181">
        <f t="shared" si="33"/>
        <v>11550.000000000002</v>
      </c>
      <c r="AI252" s="127">
        <f t="shared" si="31"/>
        <v>9450</v>
      </c>
    </row>
    <row r="253" spans="1:35" ht="16.5" thickTop="1" thickBot="1" x14ac:dyDescent="0.3">
      <c r="A253" s="33">
        <v>215</v>
      </c>
      <c r="B253" s="45" t="s">
        <v>57</v>
      </c>
      <c r="C253" s="303" t="s">
        <v>5</v>
      </c>
      <c r="D253" s="304"/>
      <c r="E253" s="129"/>
      <c r="F253" s="129"/>
      <c r="G253" s="45" t="s">
        <v>264</v>
      </c>
      <c r="H253" s="144">
        <v>11500</v>
      </c>
      <c r="I253" s="142"/>
      <c r="J253" s="27" t="s">
        <v>244</v>
      </c>
      <c r="K253" s="45"/>
      <c r="L253" s="144" t="s">
        <v>244</v>
      </c>
      <c r="M253" s="145"/>
      <c r="N253" s="146" t="s">
        <v>244</v>
      </c>
      <c r="O253" s="204"/>
      <c r="P253" s="205" t="s">
        <v>244</v>
      </c>
      <c r="Q253" s="203"/>
      <c r="R253" s="206" t="s">
        <v>244</v>
      </c>
      <c r="S253" s="207"/>
      <c r="T253" s="201" t="s">
        <v>244</v>
      </c>
      <c r="U253" s="202" t="s">
        <v>249</v>
      </c>
      <c r="V253" s="208">
        <v>5800</v>
      </c>
      <c r="W253" s="204"/>
      <c r="X253" s="209" t="s">
        <v>244</v>
      </c>
      <c r="Y253" s="203"/>
      <c r="Z253" s="210" t="s">
        <v>244</v>
      </c>
      <c r="AA253" s="207"/>
      <c r="AB253" s="211" t="s">
        <v>244</v>
      </c>
      <c r="AC253" s="202"/>
      <c r="AD253" s="212" t="s">
        <v>244</v>
      </c>
      <c r="AE253" s="213" t="s">
        <v>264</v>
      </c>
      <c r="AF253" s="214">
        <v>5500</v>
      </c>
      <c r="AG253" s="182">
        <f t="shared" si="37"/>
        <v>7600</v>
      </c>
      <c r="AH253" s="181">
        <f t="shared" si="33"/>
        <v>8360</v>
      </c>
      <c r="AI253" s="127">
        <f t="shared" si="31"/>
        <v>6840</v>
      </c>
    </row>
    <row r="254" spans="1:35" ht="16.5" thickTop="1" thickBot="1" x14ac:dyDescent="0.3">
      <c r="A254" s="33">
        <v>216</v>
      </c>
      <c r="B254" s="45" t="s">
        <v>7</v>
      </c>
      <c r="C254" s="303" t="s">
        <v>5</v>
      </c>
      <c r="D254" s="304"/>
      <c r="E254" s="129"/>
      <c r="F254" s="129"/>
      <c r="G254" s="45" t="s">
        <v>264</v>
      </c>
      <c r="H254" s="144">
        <v>1700</v>
      </c>
      <c r="I254" s="142" t="s">
        <v>245</v>
      </c>
      <c r="J254" s="27">
        <v>1821.11</v>
      </c>
      <c r="K254" s="45"/>
      <c r="L254" s="144" t="s">
        <v>244</v>
      </c>
      <c r="M254" s="145" t="s">
        <v>264</v>
      </c>
      <c r="N254" s="146">
        <v>2525</v>
      </c>
      <c r="O254" s="204" t="s">
        <v>264</v>
      </c>
      <c r="P254" s="205">
        <v>2107.12</v>
      </c>
      <c r="Q254" s="203" t="s">
        <v>245</v>
      </c>
      <c r="R254" s="206">
        <v>2295</v>
      </c>
      <c r="S254" s="207"/>
      <c r="T254" s="201" t="s">
        <v>244</v>
      </c>
      <c r="U254" s="202" t="s">
        <v>249</v>
      </c>
      <c r="V254" s="208">
        <v>5600</v>
      </c>
      <c r="W254" s="204"/>
      <c r="X254" s="209" t="s">
        <v>244</v>
      </c>
      <c r="Y254" s="203"/>
      <c r="Z254" s="210" t="s">
        <v>244</v>
      </c>
      <c r="AA254" s="207" t="s">
        <v>245</v>
      </c>
      <c r="AB254" s="211">
        <v>1770.12</v>
      </c>
      <c r="AC254" s="202" t="s">
        <v>357</v>
      </c>
      <c r="AD254" s="212">
        <v>1807</v>
      </c>
      <c r="AE254" s="213" t="s">
        <v>264</v>
      </c>
      <c r="AF254" s="214">
        <v>1812.8</v>
      </c>
      <c r="AG254" s="182">
        <f t="shared" si="37"/>
        <v>2382.0166666666669</v>
      </c>
      <c r="AH254" s="181">
        <f t="shared" si="33"/>
        <v>2620.2183333333337</v>
      </c>
      <c r="AI254" s="127">
        <f t="shared" ref="AI254:AI285" si="38">AG254*0.9</f>
        <v>2143.8150000000001</v>
      </c>
    </row>
    <row r="255" spans="1:35" ht="16.5" thickTop="1" thickBot="1" x14ac:dyDescent="0.3">
      <c r="A255" s="33">
        <v>217</v>
      </c>
      <c r="B255" s="45" t="s">
        <v>8</v>
      </c>
      <c r="C255" s="303" t="s">
        <v>5</v>
      </c>
      <c r="D255" s="304"/>
      <c r="E255" s="129"/>
      <c r="F255" s="129"/>
      <c r="G255" s="45" t="s">
        <v>264</v>
      </c>
      <c r="H255" s="144">
        <v>1250</v>
      </c>
      <c r="I255" s="142" t="s">
        <v>245</v>
      </c>
      <c r="J255" s="27">
        <v>1298.83</v>
      </c>
      <c r="K255" s="45"/>
      <c r="L255" s="144" t="s">
        <v>244</v>
      </c>
      <c r="M255" s="145" t="s">
        <v>264</v>
      </c>
      <c r="N255" s="146">
        <v>1735</v>
      </c>
      <c r="O255" s="204" t="s">
        <v>264</v>
      </c>
      <c r="P255" s="205">
        <v>1483.87</v>
      </c>
      <c r="Q255" s="203" t="s">
        <v>245</v>
      </c>
      <c r="R255" s="206">
        <v>1637</v>
      </c>
      <c r="S255" s="207"/>
      <c r="T255" s="201" t="s">
        <v>244</v>
      </c>
      <c r="U255" s="202" t="s">
        <v>249</v>
      </c>
      <c r="V255" s="208">
        <v>5300</v>
      </c>
      <c r="W255" s="204"/>
      <c r="X255" s="209" t="s">
        <v>244</v>
      </c>
      <c r="Y255" s="203"/>
      <c r="Z255" s="210" t="s">
        <v>244</v>
      </c>
      <c r="AA255" s="207" t="s">
        <v>245</v>
      </c>
      <c r="AB255" s="211">
        <v>1262.5</v>
      </c>
      <c r="AC255" s="202" t="s">
        <v>357</v>
      </c>
      <c r="AD255" s="212">
        <v>1332</v>
      </c>
      <c r="AE255" s="213" t="s">
        <v>264</v>
      </c>
      <c r="AF255" s="214">
        <v>1276</v>
      </c>
      <c r="AG255" s="182">
        <f t="shared" si="37"/>
        <v>1841.6888888888886</v>
      </c>
      <c r="AH255" s="181">
        <f t="shared" si="33"/>
        <v>2025.8577777777778</v>
      </c>
      <c r="AI255" s="127">
        <f t="shared" si="38"/>
        <v>1657.5199999999998</v>
      </c>
    </row>
    <row r="256" spans="1:35" ht="16.5" thickTop="1" thickBot="1" x14ac:dyDescent="0.3">
      <c r="A256" s="33">
        <v>218</v>
      </c>
      <c r="B256" s="45" t="s">
        <v>9</v>
      </c>
      <c r="C256" s="303" t="s">
        <v>5</v>
      </c>
      <c r="D256" s="304"/>
      <c r="E256" s="129"/>
      <c r="F256" s="129"/>
      <c r="G256" s="45" t="s">
        <v>264</v>
      </c>
      <c r="H256" s="144">
        <v>790</v>
      </c>
      <c r="I256" s="142" t="s">
        <v>245</v>
      </c>
      <c r="J256" s="27">
        <v>847.06</v>
      </c>
      <c r="K256" s="45"/>
      <c r="L256" s="144" t="s">
        <v>244</v>
      </c>
      <c r="M256" s="145" t="s">
        <v>264</v>
      </c>
      <c r="N256" s="146">
        <v>1342</v>
      </c>
      <c r="O256" s="204" t="s">
        <v>264</v>
      </c>
      <c r="P256" s="205">
        <v>1121.6199999999999</v>
      </c>
      <c r="Q256" s="203" t="s">
        <v>245</v>
      </c>
      <c r="R256" s="206">
        <v>1067</v>
      </c>
      <c r="S256" s="207"/>
      <c r="T256" s="201" t="s">
        <v>244</v>
      </c>
      <c r="U256" s="202" t="s">
        <v>249</v>
      </c>
      <c r="V256" s="208">
        <v>5200</v>
      </c>
      <c r="W256" s="204"/>
      <c r="X256" s="209" t="s">
        <v>244</v>
      </c>
      <c r="Y256" s="203"/>
      <c r="Z256" s="210" t="s">
        <v>244</v>
      </c>
      <c r="AA256" s="207" t="s">
        <v>245</v>
      </c>
      <c r="AB256" s="211">
        <v>823.33</v>
      </c>
      <c r="AC256" s="202" t="s">
        <v>357</v>
      </c>
      <c r="AD256" s="212">
        <v>840</v>
      </c>
      <c r="AE256" s="213" t="s">
        <v>264</v>
      </c>
      <c r="AF256" s="214">
        <v>964.8</v>
      </c>
      <c r="AG256" s="182">
        <f t="shared" si="37"/>
        <v>1443.9788888888888</v>
      </c>
      <c r="AH256" s="181">
        <f t="shared" si="33"/>
        <v>1588.3767777777778</v>
      </c>
      <c r="AI256" s="127">
        <f t="shared" si="38"/>
        <v>1299.5809999999999</v>
      </c>
    </row>
    <row r="257" spans="1:35" ht="16.5" thickTop="1" thickBot="1" x14ac:dyDescent="0.3">
      <c r="A257" s="33">
        <v>219</v>
      </c>
      <c r="B257" s="45" t="s">
        <v>58</v>
      </c>
      <c r="C257" s="303" t="s">
        <v>5</v>
      </c>
      <c r="D257" s="304"/>
      <c r="E257" s="129"/>
      <c r="F257" s="129"/>
      <c r="G257" s="45" t="s">
        <v>264</v>
      </c>
      <c r="H257" s="144">
        <v>500</v>
      </c>
      <c r="I257" s="142" t="s">
        <v>245</v>
      </c>
      <c r="J257" s="27">
        <v>536.44000000000005</v>
      </c>
      <c r="K257" s="45"/>
      <c r="L257" s="144" t="s">
        <v>244</v>
      </c>
      <c r="M257" s="145" t="s">
        <v>264</v>
      </c>
      <c r="N257" s="146">
        <v>830</v>
      </c>
      <c r="O257" s="204" t="s">
        <v>264</v>
      </c>
      <c r="P257" s="205">
        <v>694.12</v>
      </c>
      <c r="Q257" s="203" t="s">
        <v>245</v>
      </c>
      <c r="R257" s="206">
        <v>676</v>
      </c>
      <c r="S257" s="207"/>
      <c r="T257" s="201" t="s">
        <v>244</v>
      </c>
      <c r="U257" s="202" t="s">
        <v>249</v>
      </c>
      <c r="V257" s="208">
        <v>4980</v>
      </c>
      <c r="W257" s="204"/>
      <c r="X257" s="209" t="s">
        <v>244</v>
      </c>
      <c r="Y257" s="203"/>
      <c r="Z257" s="210" t="s">
        <v>244</v>
      </c>
      <c r="AA257" s="207" t="s">
        <v>245</v>
      </c>
      <c r="AB257" s="211">
        <v>521.41999999999996</v>
      </c>
      <c r="AC257" s="202" t="s">
        <v>357</v>
      </c>
      <c r="AD257" s="212">
        <v>531</v>
      </c>
      <c r="AE257" s="213" t="s">
        <v>264</v>
      </c>
      <c r="AF257" s="214">
        <v>597.6</v>
      </c>
      <c r="AG257" s="182">
        <f t="shared" si="37"/>
        <v>1096.2866666666666</v>
      </c>
      <c r="AH257" s="181">
        <f t="shared" si="33"/>
        <v>1205.9153333333334</v>
      </c>
      <c r="AI257" s="127">
        <f t="shared" si="38"/>
        <v>986.65800000000002</v>
      </c>
    </row>
    <row r="258" spans="1:35" ht="16.5" thickTop="1" thickBot="1" x14ac:dyDescent="0.3">
      <c r="A258" s="33">
        <v>220</v>
      </c>
      <c r="B258" s="45" t="s">
        <v>61</v>
      </c>
      <c r="C258" s="303" t="s">
        <v>5</v>
      </c>
      <c r="D258" s="304"/>
      <c r="E258" s="129"/>
      <c r="F258" s="129"/>
      <c r="G258" s="45" t="s">
        <v>264</v>
      </c>
      <c r="H258" s="144">
        <v>440</v>
      </c>
      <c r="I258" s="142" t="s">
        <v>245</v>
      </c>
      <c r="J258" s="27">
        <v>472.94</v>
      </c>
      <c r="K258" s="45"/>
      <c r="L258" s="144" t="s">
        <v>244</v>
      </c>
      <c r="M258" s="145" t="s">
        <v>264</v>
      </c>
      <c r="N258" s="146">
        <v>763.75</v>
      </c>
      <c r="O258" s="204" t="s">
        <v>264</v>
      </c>
      <c r="P258" s="205">
        <v>637.87</v>
      </c>
      <c r="Q258" s="203" t="s">
        <v>245</v>
      </c>
      <c r="R258" s="206">
        <v>596</v>
      </c>
      <c r="S258" s="207"/>
      <c r="T258" s="201" t="s">
        <v>244</v>
      </c>
      <c r="U258" s="202" t="s">
        <v>249</v>
      </c>
      <c r="V258" s="208">
        <v>4650</v>
      </c>
      <c r="W258" s="204"/>
      <c r="X258" s="209" t="s">
        <v>244</v>
      </c>
      <c r="Y258" s="203"/>
      <c r="Z258" s="210" t="s">
        <v>244</v>
      </c>
      <c r="AA258" s="207" t="s">
        <v>245</v>
      </c>
      <c r="AB258" s="211">
        <v>459.7</v>
      </c>
      <c r="AC258" s="202" t="s">
        <v>357</v>
      </c>
      <c r="AD258" s="212">
        <v>469</v>
      </c>
      <c r="AE258" s="213" t="s">
        <v>264</v>
      </c>
      <c r="AF258" s="214">
        <v>548.79999999999995</v>
      </c>
      <c r="AG258" s="182">
        <f t="shared" si="37"/>
        <v>1004.2288888888888</v>
      </c>
      <c r="AH258" s="181">
        <f t="shared" si="33"/>
        <v>1104.6517777777779</v>
      </c>
      <c r="AI258" s="127">
        <f t="shared" si="38"/>
        <v>903.80599999999993</v>
      </c>
    </row>
    <row r="259" spans="1:35" ht="16.5" thickTop="1" thickBot="1" x14ac:dyDescent="0.3">
      <c r="A259" s="33">
        <v>221</v>
      </c>
      <c r="B259" s="45" t="s">
        <v>11</v>
      </c>
      <c r="C259" s="303" t="s">
        <v>5</v>
      </c>
      <c r="D259" s="304"/>
      <c r="E259" s="129"/>
      <c r="F259" s="129"/>
      <c r="G259" s="45" t="s">
        <v>264</v>
      </c>
      <c r="H259" s="144">
        <v>435</v>
      </c>
      <c r="I259" s="142"/>
      <c r="J259" s="27" t="s">
        <v>244</v>
      </c>
      <c r="K259" s="45"/>
      <c r="L259" s="144" t="s">
        <v>244</v>
      </c>
      <c r="M259" s="145" t="s">
        <v>264</v>
      </c>
      <c r="N259" s="146">
        <v>698.75</v>
      </c>
      <c r="O259" s="204" t="s">
        <v>264</v>
      </c>
      <c r="P259" s="205">
        <v>601.87</v>
      </c>
      <c r="Q259" s="203" t="s">
        <v>245</v>
      </c>
      <c r="R259" s="206">
        <v>587</v>
      </c>
      <c r="S259" s="207"/>
      <c r="T259" s="201" t="s">
        <v>244</v>
      </c>
      <c r="U259" s="202"/>
      <c r="V259" s="208" t="s">
        <v>244</v>
      </c>
      <c r="W259" s="204"/>
      <c r="X259" s="209" t="s">
        <v>244</v>
      </c>
      <c r="Y259" s="203"/>
      <c r="Z259" s="210" t="s">
        <v>244</v>
      </c>
      <c r="AA259" s="207" t="s">
        <v>245</v>
      </c>
      <c r="AB259" s="211">
        <v>452.84</v>
      </c>
      <c r="AC259" s="202" t="s">
        <v>357</v>
      </c>
      <c r="AD259" s="212">
        <v>462</v>
      </c>
      <c r="AE259" s="213" t="s">
        <v>264</v>
      </c>
      <c r="AF259" s="214">
        <v>517.6</v>
      </c>
      <c r="AG259" s="182">
        <f t="shared" si="37"/>
        <v>536.43714285714282</v>
      </c>
      <c r="AH259" s="181">
        <f t="shared" si="33"/>
        <v>590.0808571428571</v>
      </c>
      <c r="AI259" s="127">
        <f t="shared" si="38"/>
        <v>482.79342857142854</v>
      </c>
    </row>
    <row r="260" spans="1:35" ht="36" customHeight="1" thickBot="1" x14ac:dyDescent="0.3">
      <c r="A260" s="101"/>
      <c r="B260" s="316" t="s">
        <v>293</v>
      </c>
      <c r="C260" s="315"/>
      <c r="D260" s="315"/>
      <c r="E260" s="230" t="s">
        <v>386</v>
      </c>
      <c r="F260" s="230" t="s">
        <v>387</v>
      </c>
      <c r="G260" s="140" t="s">
        <v>273</v>
      </c>
      <c r="H260" s="131" t="s">
        <v>3</v>
      </c>
      <c r="I260" s="132" t="s">
        <v>273</v>
      </c>
      <c r="J260" s="133" t="s">
        <v>3</v>
      </c>
      <c r="K260" s="140" t="s">
        <v>273</v>
      </c>
      <c r="L260" s="131" t="s">
        <v>3</v>
      </c>
      <c r="M260" s="136" t="s">
        <v>273</v>
      </c>
      <c r="N260" s="137" t="s">
        <v>3</v>
      </c>
      <c r="O260" s="234" t="s">
        <v>2</v>
      </c>
      <c r="P260" s="235" t="s">
        <v>3</v>
      </c>
      <c r="Q260" s="234" t="s">
        <v>2</v>
      </c>
      <c r="R260" s="236" t="s">
        <v>3</v>
      </c>
      <c r="S260" s="234" t="s">
        <v>2</v>
      </c>
      <c r="T260" s="236" t="s">
        <v>3</v>
      </c>
      <c r="U260" s="234" t="s">
        <v>2</v>
      </c>
      <c r="V260" s="236" t="s">
        <v>3</v>
      </c>
      <c r="W260" s="234" t="s">
        <v>2</v>
      </c>
      <c r="X260" s="236" t="s">
        <v>3</v>
      </c>
      <c r="Y260" s="234" t="s">
        <v>2</v>
      </c>
      <c r="Z260" s="236" t="s">
        <v>3</v>
      </c>
      <c r="AA260" s="234" t="s">
        <v>2</v>
      </c>
      <c r="AB260" s="236" t="s">
        <v>3</v>
      </c>
      <c r="AC260" s="234" t="s">
        <v>2</v>
      </c>
      <c r="AD260" s="236" t="s">
        <v>3</v>
      </c>
      <c r="AE260" s="234" t="s">
        <v>2</v>
      </c>
      <c r="AF260" s="237" t="s">
        <v>3</v>
      </c>
      <c r="AH260" s="127"/>
    </row>
    <row r="261" spans="1:35" ht="16.5" thickTop="1" thickBot="1" x14ac:dyDescent="0.3">
      <c r="A261" s="33">
        <v>222</v>
      </c>
      <c r="B261" s="45" t="s">
        <v>88</v>
      </c>
      <c r="C261" s="303" t="s">
        <v>5</v>
      </c>
      <c r="D261" s="304"/>
      <c r="E261" s="266"/>
      <c r="F261" s="266"/>
      <c r="G261" s="45" t="s">
        <v>326</v>
      </c>
      <c r="H261" s="144">
        <v>5565</v>
      </c>
      <c r="I261" s="142"/>
      <c r="J261" s="27" t="s">
        <v>244</v>
      </c>
      <c r="K261" s="45"/>
      <c r="L261" s="144" t="s">
        <v>244</v>
      </c>
      <c r="M261" s="145"/>
      <c r="N261" s="146" t="s">
        <v>244</v>
      </c>
      <c r="O261" s="204"/>
      <c r="P261" s="205" t="s">
        <v>244</v>
      </c>
      <c r="Q261" s="203"/>
      <c r="R261" s="206" t="s">
        <v>244</v>
      </c>
      <c r="S261" s="207"/>
      <c r="T261" s="201" t="s">
        <v>244</v>
      </c>
      <c r="U261" s="202" t="s">
        <v>249</v>
      </c>
      <c r="V261" s="208">
        <v>7900</v>
      </c>
      <c r="W261" s="204" t="s">
        <v>346</v>
      </c>
      <c r="X261" s="209">
        <v>4352</v>
      </c>
      <c r="Y261" s="203"/>
      <c r="Z261" s="210" t="s">
        <v>244</v>
      </c>
      <c r="AA261" s="207"/>
      <c r="AB261" s="211" t="s">
        <v>244</v>
      </c>
      <c r="AC261" s="202" t="s">
        <v>356</v>
      </c>
      <c r="AD261" s="212">
        <v>9765</v>
      </c>
      <c r="AE261" s="213" t="s">
        <v>320</v>
      </c>
      <c r="AF261" s="214">
        <v>2066.15</v>
      </c>
      <c r="AG261" s="182">
        <f t="shared" ref="AG261:AG268" si="39">AVERAGE(AF261,AD261,AB261,Z261,X261,V261,T261,R261,P261,N261,L261,J261,H261)</f>
        <v>5929.63</v>
      </c>
      <c r="AH261" s="181">
        <f t="shared" ref="AH261:AH324" si="40">AG261*1.1</f>
        <v>6522.5930000000008</v>
      </c>
      <c r="AI261" s="127">
        <f t="shared" si="38"/>
        <v>5336.6670000000004</v>
      </c>
    </row>
    <row r="262" spans="1:35" ht="16.5" thickTop="1" thickBot="1" x14ac:dyDescent="0.3">
      <c r="A262" s="33">
        <v>223</v>
      </c>
      <c r="B262" s="45" t="s">
        <v>57</v>
      </c>
      <c r="C262" s="303" t="s">
        <v>5</v>
      </c>
      <c r="D262" s="304"/>
      <c r="E262" s="129"/>
      <c r="F262" s="129"/>
      <c r="G262" s="45" t="s">
        <v>326</v>
      </c>
      <c r="H262" s="144">
        <v>6150</v>
      </c>
      <c r="I262" s="142"/>
      <c r="J262" s="27" t="s">
        <v>244</v>
      </c>
      <c r="K262" s="45"/>
      <c r="L262" s="144" t="s">
        <v>244</v>
      </c>
      <c r="M262" s="145"/>
      <c r="N262" s="146" t="s">
        <v>244</v>
      </c>
      <c r="O262" s="204"/>
      <c r="P262" s="205" t="s">
        <v>244</v>
      </c>
      <c r="Q262" s="203"/>
      <c r="R262" s="206" t="s">
        <v>244</v>
      </c>
      <c r="S262" s="207"/>
      <c r="T262" s="201" t="s">
        <v>244</v>
      </c>
      <c r="U262" s="202" t="s">
        <v>249</v>
      </c>
      <c r="V262" s="208">
        <v>7900</v>
      </c>
      <c r="W262" s="204" t="s">
        <v>346</v>
      </c>
      <c r="X262" s="209">
        <v>3630</v>
      </c>
      <c r="Y262" s="203"/>
      <c r="Z262" s="210" t="s">
        <v>244</v>
      </c>
      <c r="AA262" s="207"/>
      <c r="AB262" s="211" t="s">
        <v>244</v>
      </c>
      <c r="AC262" s="202" t="s">
        <v>356</v>
      </c>
      <c r="AD262" s="212">
        <v>8275</v>
      </c>
      <c r="AE262" s="213" t="s">
        <v>320</v>
      </c>
      <c r="AF262" s="214">
        <v>1574.8</v>
      </c>
      <c r="AG262" s="182">
        <f t="shared" si="39"/>
        <v>5505.96</v>
      </c>
      <c r="AH262" s="181">
        <f t="shared" si="40"/>
        <v>6056.5560000000005</v>
      </c>
      <c r="AI262" s="127">
        <f t="shared" si="38"/>
        <v>4955.3640000000005</v>
      </c>
    </row>
    <row r="263" spans="1:35" ht="16.5" thickTop="1" thickBot="1" x14ac:dyDescent="0.3">
      <c r="A263" s="33">
        <v>224</v>
      </c>
      <c r="B263" s="45" t="s">
        <v>7</v>
      </c>
      <c r="C263" s="303" t="s">
        <v>5</v>
      </c>
      <c r="D263" s="304"/>
      <c r="E263" s="129"/>
      <c r="F263" s="129"/>
      <c r="G263" s="45" t="s">
        <v>326</v>
      </c>
      <c r="H263" s="144">
        <v>4270</v>
      </c>
      <c r="I263" s="142"/>
      <c r="J263" s="27" t="s">
        <v>244</v>
      </c>
      <c r="K263" s="45"/>
      <c r="L263" s="144" t="s">
        <v>244</v>
      </c>
      <c r="M263" s="145"/>
      <c r="N263" s="146" t="s">
        <v>244</v>
      </c>
      <c r="O263" s="204"/>
      <c r="P263" s="205" t="s">
        <v>244</v>
      </c>
      <c r="Q263" s="203"/>
      <c r="R263" s="206" t="s">
        <v>244</v>
      </c>
      <c r="S263" s="207"/>
      <c r="T263" s="201" t="s">
        <v>244</v>
      </c>
      <c r="U263" s="202" t="s">
        <v>249</v>
      </c>
      <c r="V263" s="208">
        <v>7600</v>
      </c>
      <c r="W263" s="204" t="s">
        <v>346</v>
      </c>
      <c r="X263" s="209">
        <v>2771</v>
      </c>
      <c r="Y263" s="203"/>
      <c r="Z263" s="210" t="s">
        <v>244</v>
      </c>
      <c r="AA263" s="207"/>
      <c r="AB263" s="211" t="s">
        <v>244</v>
      </c>
      <c r="AC263" s="202" t="s">
        <v>356</v>
      </c>
      <c r="AD263" s="212">
        <v>7991</v>
      </c>
      <c r="AE263" s="213" t="s">
        <v>320</v>
      </c>
      <c r="AF263" s="214">
        <v>1250</v>
      </c>
      <c r="AG263" s="182">
        <f t="shared" si="39"/>
        <v>4776.3999999999996</v>
      </c>
      <c r="AH263" s="181">
        <f t="shared" si="40"/>
        <v>5254.04</v>
      </c>
      <c r="AI263" s="127">
        <f t="shared" si="38"/>
        <v>4298.76</v>
      </c>
    </row>
    <row r="264" spans="1:35" ht="16.5" thickTop="1" thickBot="1" x14ac:dyDescent="0.3">
      <c r="A264" s="33">
        <v>225</v>
      </c>
      <c r="B264" s="45" t="s">
        <v>8</v>
      </c>
      <c r="C264" s="303" t="s">
        <v>5</v>
      </c>
      <c r="D264" s="304"/>
      <c r="E264" s="129"/>
      <c r="F264" s="129"/>
      <c r="G264" s="45" t="s">
        <v>326</v>
      </c>
      <c r="H264" s="144">
        <v>3130</v>
      </c>
      <c r="I264" s="142"/>
      <c r="J264" s="27" t="s">
        <v>244</v>
      </c>
      <c r="K264" s="45"/>
      <c r="L264" s="144" t="s">
        <v>244</v>
      </c>
      <c r="M264" s="145"/>
      <c r="N264" s="146" t="s">
        <v>244</v>
      </c>
      <c r="O264" s="204"/>
      <c r="P264" s="205" t="s">
        <v>244</v>
      </c>
      <c r="Q264" s="203"/>
      <c r="R264" s="206" t="s">
        <v>244</v>
      </c>
      <c r="S264" s="207"/>
      <c r="T264" s="201" t="s">
        <v>244</v>
      </c>
      <c r="U264" s="202" t="s">
        <v>249</v>
      </c>
      <c r="V264" s="208">
        <v>7500</v>
      </c>
      <c r="W264" s="204" t="s">
        <v>346</v>
      </c>
      <c r="X264" s="209">
        <v>2185</v>
      </c>
      <c r="Y264" s="203"/>
      <c r="Z264" s="210" t="s">
        <v>244</v>
      </c>
      <c r="AA264" s="207"/>
      <c r="AB264" s="211" t="s">
        <v>244</v>
      </c>
      <c r="AC264" s="202" t="s">
        <v>356</v>
      </c>
      <c r="AD264" s="212">
        <v>5475</v>
      </c>
      <c r="AE264" s="213" t="s">
        <v>320</v>
      </c>
      <c r="AF264" s="214">
        <v>897.45</v>
      </c>
      <c r="AG264" s="182">
        <f t="shared" si="39"/>
        <v>3837.4900000000002</v>
      </c>
      <c r="AH264" s="181">
        <f t="shared" si="40"/>
        <v>4221.2390000000005</v>
      </c>
      <c r="AI264" s="127">
        <f t="shared" si="38"/>
        <v>3453.7410000000004</v>
      </c>
    </row>
    <row r="265" spans="1:35" ht="17.25" thickTop="1" thickBot="1" x14ac:dyDescent="0.3">
      <c r="A265" s="33">
        <v>226</v>
      </c>
      <c r="B265" s="45" t="s">
        <v>9</v>
      </c>
      <c r="C265" s="303" t="s">
        <v>5</v>
      </c>
      <c r="D265" s="304"/>
      <c r="E265" s="229">
        <v>2</v>
      </c>
      <c r="F265" s="229">
        <v>4</v>
      </c>
      <c r="G265" s="45" t="s">
        <v>326</v>
      </c>
      <c r="H265" s="144">
        <v>2310</v>
      </c>
      <c r="I265" s="142"/>
      <c r="J265" s="27" t="s">
        <v>244</v>
      </c>
      <c r="K265" s="45"/>
      <c r="L265" s="144" t="s">
        <v>244</v>
      </c>
      <c r="M265" s="145"/>
      <c r="N265" s="146" t="s">
        <v>244</v>
      </c>
      <c r="O265" s="204"/>
      <c r="P265" s="205" t="s">
        <v>244</v>
      </c>
      <c r="Q265" s="203"/>
      <c r="R265" s="206" t="s">
        <v>244</v>
      </c>
      <c r="S265" s="207"/>
      <c r="T265" s="201" t="s">
        <v>244</v>
      </c>
      <c r="U265" s="202" t="s">
        <v>249</v>
      </c>
      <c r="V265" s="208">
        <v>7200</v>
      </c>
      <c r="W265" s="204" t="s">
        <v>346</v>
      </c>
      <c r="X265" s="209">
        <v>1989</v>
      </c>
      <c r="Y265" s="203"/>
      <c r="Z265" s="210" t="s">
        <v>244</v>
      </c>
      <c r="AA265" s="207"/>
      <c r="AB265" s="211" t="s">
        <v>244</v>
      </c>
      <c r="AC265" s="202" t="s">
        <v>356</v>
      </c>
      <c r="AD265" s="212">
        <v>3100</v>
      </c>
      <c r="AE265" s="213" t="s">
        <v>320</v>
      </c>
      <c r="AF265" s="214">
        <v>782.75</v>
      </c>
      <c r="AG265" s="182">
        <f t="shared" si="39"/>
        <v>3076.35</v>
      </c>
      <c r="AH265" s="181">
        <f t="shared" si="40"/>
        <v>3383.9850000000001</v>
      </c>
      <c r="AI265" s="127">
        <f t="shared" si="38"/>
        <v>2768.7150000000001</v>
      </c>
    </row>
    <row r="266" spans="1:35" ht="17.25" thickTop="1" thickBot="1" x14ac:dyDescent="0.3">
      <c r="A266" s="33">
        <v>227</v>
      </c>
      <c r="B266" s="45" t="s">
        <v>58</v>
      </c>
      <c r="C266" s="303" t="s">
        <v>5</v>
      </c>
      <c r="D266" s="304"/>
      <c r="E266" s="229">
        <v>6</v>
      </c>
      <c r="F266" s="229">
        <v>30</v>
      </c>
      <c r="G266" s="45" t="s">
        <v>326</v>
      </c>
      <c r="H266" s="144">
        <v>1470</v>
      </c>
      <c r="I266" s="142"/>
      <c r="J266" s="27" t="s">
        <v>244</v>
      </c>
      <c r="K266" s="45"/>
      <c r="L266" s="144" t="s">
        <v>244</v>
      </c>
      <c r="M266" s="145"/>
      <c r="N266" s="146" t="s">
        <v>244</v>
      </c>
      <c r="O266" s="204"/>
      <c r="P266" s="205" t="s">
        <v>244</v>
      </c>
      <c r="Q266" s="203"/>
      <c r="R266" s="206" t="s">
        <v>244</v>
      </c>
      <c r="S266" s="207"/>
      <c r="T266" s="201" t="s">
        <v>244</v>
      </c>
      <c r="U266" s="202" t="s">
        <v>249</v>
      </c>
      <c r="V266" s="208">
        <v>6850</v>
      </c>
      <c r="W266" s="204" t="s">
        <v>346</v>
      </c>
      <c r="X266" s="209">
        <v>1233</v>
      </c>
      <c r="Y266" s="203"/>
      <c r="Z266" s="210" t="s">
        <v>244</v>
      </c>
      <c r="AA266" s="207"/>
      <c r="AB266" s="211" t="s">
        <v>244</v>
      </c>
      <c r="AC266" s="202" t="s">
        <v>356</v>
      </c>
      <c r="AD266" s="212">
        <v>1525</v>
      </c>
      <c r="AE266" s="213" t="s">
        <v>320</v>
      </c>
      <c r="AF266" s="214">
        <v>636.27</v>
      </c>
      <c r="AG266" s="182">
        <f t="shared" si="39"/>
        <v>2342.8540000000003</v>
      </c>
      <c r="AH266" s="181">
        <f t="shared" si="40"/>
        <v>2577.1394000000005</v>
      </c>
      <c r="AI266" s="127">
        <f t="shared" si="38"/>
        <v>2108.5686000000005</v>
      </c>
    </row>
    <row r="267" spans="1:35" ht="17.25" thickTop="1" thickBot="1" x14ac:dyDescent="0.3">
      <c r="A267" s="33">
        <v>228</v>
      </c>
      <c r="B267" s="45" t="s">
        <v>61</v>
      </c>
      <c r="C267" s="303" t="s">
        <v>5</v>
      </c>
      <c r="D267" s="304"/>
      <c r="E267" s="229"/>
      <c r="F267" s="229"/>
      <c r="G267" s="45" t="s">
        <v>326</v>
      </c>
      <c r="H267" s="144">
        <v>770</v>
      </c>
      <c r="I267" s="142"/>
      <c r="J267" s="27" t="s">
        <v>244</v>
      </c>
      <c r="K267" s="45"/>
      <c r="L267" s="144" t="s">
        <v>244</v>
      </c>
      <c r="M267" s="145"/>
      <c r="N267" s="146" t="s">
        <v>244</v>
      </c>
      <c r="O267" s="204"/>
      <c r="P267" s="205" t="s">
        <v>244</v>
      </c>
      <c r="Q267" s="203"/>
      <c r="R267" s="206" t="s">
        <v>244</v>
      </c>
      <c r="S267" s="207"/>
      <c r="T267" s="201" t="s">
        <v>244</v>
      </c>
      <c r="U267" s="202" t="s">
        <v>249</v>
      </c>
      <c r="V267" s="208">
        <v>3600</v>
      </c>
      <c r="W267" s="204" t="s">
        <v>346</v>
      </c>
      <c r="X267" s="209">
        <v>1143</v>
      </c>
      <c r="Y267" s="203"/>
      <c r="Z267" s="210" t="s">
        <v>244</v>
      </c>
      <c r="AA267" s="207"/>
      <c r="AB267" s="211" t="s">
        <v>244</v>
      </c>
      <c r="AC267" s="202" t="s">
        <v>356</v>
      </c>
      <c r="AD267" s="212">
        <v>940</v>
      </c>
      <c r="AE267" s="213" t="s">
        <v>320</v>
      </c>
      <c r="AF267" s="214">
        <v>592.1</v>
      </c>
      <c r="AG267" s="182">
        <f t="shared" si="39"/>
        <v>1409.02</v>
      </c>
      <c r="AH267" s="181">
        <f t="shared" si="40"/>
        <v>1549.922</v>
      </c>
      <c r="AI267" s="127">
        <f t="shared" si="38"/>
        <v>1268.1179999999999</v>
      </c>
    </row>
    <row r="268" spans="1:35" ht="17.25" thickTop="1" thickBot="1" x14ac:dyDescent="0.3">
      <c r="A268" s="33">
        <v>229</v>
      </c>
      <c r="B268" s="45" t="s">
        <v>11</v>
      </c>
      <c r="C268" s="303" t="s">
        <v>5</v>
      </c>
      <c r="D268" s="304"/>
      <c r="E268" s="229">
        <v>6</v>
      </c>
      <c r="F268" s="229">
        <v>30</v>
      </c>
      <c r="G268" s="45" t="s">
        <v>326</v>
      </c>
      <c r="H268" s="144">
        <v>687</v>
      </c>
      <c r="I268" s="142"/>
      <c r="J268" s="27" t="s">
        <v>244</v>
      </c>
      <c r="K268" s="45"/>
      <c r="L268" s="144" t="s">
        <v>244</v>
      </c>
      <c r="M268" s="145"/>
      <c r="N268" s="146" t="s">
        <v>244</v>
      </c>
      <c r="O268" s="204"/>
      <c r="P268" s="205" t="s">
        <v>244</v>
      </c>
      <c r="Q268" s="203"/>
      <c r="R268" s="206" t="s">
        <v>244</v>
      </c>
      <c r="S268" s="207"/>
      <c r="T268" s="201" t="s">
        <v>244</v>
      </c>
      <c r="U268" s="202" t="s">
        <v>249</v>
      </c>
      <c r="V268" s="208">
        <v>3200</v>
      </c>
      <c r="W268" s="204" t="s">
        <v>346</v>
      </c>
      <c r="X268" s="209">
        <v>1088</v>
      </c>
      <c r="Y268" s="203"/>
      <c r="Z268" s="210" t="s">
        <v>244</v>
      </c>
      <c r="AA268" s="207"/>
      <c r="AB268" s="211" t="s">
        <v>244</v>
      </c>
      <c r="AC268" s="202"/>
      <c r="AD268" s="212" t="s">
        <v>244</v>
      </c>
      <c r="AE268" s="213" t="s">
        <v>320</v>
      </c>
      <c r="AF268" s="214">
        <v>542.5</v>
      </c>
      <c r="AG268" s="182">
        <f t="shared" si="39"/>
        <v>1379.375</v>
      </c>
      <c r="AH268" s="181">
        <f t="shared" si="40"/>
        <v>1517.3125000000002</v>
      </c>
      <c r="AI268" s="127">
        <f t="shared" si="38"/>
        <v>1241.4375</v>
      </c>
    </row>
    <row r="269" spans="1:35" ht="30.75" customHeight="1" thickBot="1" x14ac:dyDescent="0.3">
      <c r="A269" s="101" t="s">
        <v>14</v>
      </c>
      <c r="B269" s="316" t="s">
        <v>89</v>
      </c>
      <c r="C269" s="317"/>
      <c r="D269" s="317"/>
      <c r="E269" s="230" t="s">
        <v>386</v>
      </c>
      <c r="F269" s="230" t="s">
        <v>387</v>
      </c>
      <c r="G269" s="140" t="s">
        <v>2</v>
      </c>
      <c r="H269" s="131" t="s">
        <v>3</v>
      </c>
      <c r="I269" s="132" t="s">
        <v>2</v>
      </c>
      <c r="J269" s="133" t="s">
        <v>3</v>
      </c>
      <c r="K269" s="140" t="s">
        <v>2</v>
      </c>
      <c r="L269" s="131" t="s">
        <v>3</v>
      </c>
      <c r="M269" s="136" t="s">
        <v>2</v>
      </c>
      <c r="N269" s="137" t="s">
        <v>3</v>
      </c>
      <c r="O269" s="234" t="s">
        <v>2</v>
      </c>
      <c r="P269" s="235" t="s">
        <v>3</v>
      </c>
      <c r="Q269" s="234" t="s">
        <v>2</v>
      </c>
      <c r="R269" s="236" t="s">
        <v>3</v>
      </c>
      <c r="S269" s="234" t="s">
        <v>2</v>
      </c>
      <c r="T269" s="236" t="s">
        <v>3</v>
      </c>
      <c r="U269" s="234" t="s">
        <v>2</v>
      </c>
      <c r="V269" s="236" t="s">
        <v>3</v>
      </c>
      <c r="W269" s="234" t="s">
        <v>2</v>
      </c>
      <c r="X269" s="236" t="s">
        <v>3</v>
      </c>
      <c r="Y269" s="234" t="s">
        <v>2</v>
      </c>
      <c r="Z269" s="236" t="s">
        <v>3</v>
      </c>
      <c r="AA269" s="234" t="s">
        <v>2</v>
      </c>
      <c r="AB269" s="236" t="s">
        <v>3</v>
      </c>
      <c r="AC269" s="234" t="s">
        <v>2</v>
      </c>
      <c r="AD269" s="236" t="s">
        <v>3</v>
      </c>
      <c r="AE269" s="234" t="s">
        <v>2</v>
      </c>
      <c r="AF269" s="237" t="s">
        <v>3</v>
      </c>
      <c r="AH269" s="127"/>
    </row>
    <row r="270" spans="1:35" ht="16.5" thickTop="1" thickBot="1" x14ac:dyDescent="0.3">
      <c r="A270" s="33">
        <v>230</v>
      </c>
      <c r="B270" s="45" t="s">
        <v>4</v>
      </c>
      <c r="C270" s="303" t="s">
        <v>5</v>
      </c>
      <c r="D270" s="304"/>
      <c r="E270" s="266"/>
      <c r="F270" s="266"/>
      <c r="G270" s="45" t="s">
        <v>326</v>
      </c>
      <c r="H270" s="144">
        <v>7866</v>
      </c>
      <c r="I270" s="142"/>
      <c r="J270" s="27" t="s">
        <v>244</v>
      </c>
      <c r="K270" s="45"/>
      <c r="L270" s="144" t="s">
        <v>244</v>
      </c>
      <c r="M270" s="145"/>
      <c r="N270" s="146" t="s">
        <v>244</v>
      </c>
      <c r="O270" s="204"/>
      <c r="P270" s="205" t="s">
        <v>244</v>
      </c>
      <c r="Q270" s="203"/>
      <c r="R270" s="206" t="s">
        <v>244</v>
      </c>
      <c r="S270" s="207"/>
      <c r="T270" s="201" t="s">
        <v>244</v>
      </c>
      <c r="U270" s="202" t="s">
        <v>249</v>
      </c>
      <c r="V270" s="208">
        <v>7960</v>
      </c>
      <c r="W270" s="204"/>
      <c r="X270" s="209" t="s">
        <v>244</v>
      </c>
      <c r="Y270" s="203"/>
      <c r="Z270" s="210" t="s">
        <v>244</v>
      </c>
      <c r="AA270" s="207"/>
      <c r="AB270" s="211" t="s">
        <v>244</v>
      </c>
      <c r="AC270" s="202"/>
      <c r="AD270" s="212" t="s">
        <v>244</v>
      </c>
      <c r="AE270" s="213" t="s">
        <v>320</v>
      </c>
      <c r="AF270" s="214">
        <v>3095</v>
      </c>
      <c r="AG270" s="182">
        <f t="shared" ref="AG270:AG277" si="41">AVERAGE(AF270,AD270,AB270,Z270,X270,V270,T270,R270,P270,N270,L270,J270,H270)</f>
        <v>6307</v>
      </c>
      <c r="AH270" s="181">
        <f t="shared" si="40"/>
        <v>6937.7000000000007</v>
      </c>
      <c r="AI270" s="127">
        <f t="shared" si="38"/>
        <v>5676.3</v>
      </c>
    </row>
    <row r="271" spans="1:35" ht="16.5" thickTop="1" thickBot="1" x14ac:dyDescent="0.3">
      <c r="A271" s="33">
        <v>231</v>
      </c>
      <c r="B271" s="45" t="s">
        <v>6</v>
      </c>
      <c r="C271" s="303" t="s">
        <v>5</v>
      </c>
      <c r="D271" s="304"/>
      <c r="E271" s="129"/>
      <c r="F271" s="129"/>
      <c r="G271" s="45" t="s">
        <v>326</v>
      </c>
      <c r="H271" s="144">
        <v>6870</v>
      </c>
      <c r="I271" s="142"/>
      <c r="J271" s="27" t="s">
        <v>244</v>
      </c>
      <c r="K271" s="45"/>
      <c r="L271" s="144" t="s">
        <v>244</v>
      </c>
      <c r="M271" s="145" t="s">
        <v>264</v>
      </c>
      <c r="N271" s="146">
        <v>2737.5</v>
      </c>
      <c r="O271" s="204"/>
      <c r="P271" s="205" t="s">
        <v>244</v>
      </c>
      <c r="Q271" s="203"/>
      <c r="R271" s="206" t="s">
        <v>244</v>
      </c>
      <c r="S271" s="207"/>
      <c r="T271" s="201" t="s">
        <v>244</v>
      </c>
      <c r="U271" s="202" t="s">
        <v>249</v>
      </c>
      <c r="V271" s="208">
        <v>7650</v>
      </c>
      <c r="W271" s="204"/>
      <c r="X271" s="209" t="s">
        <v>244</v>
      </c>
      <c r="Y271" s="203"/>
      <c r="Z271" s="210" t="s">
        <v>244</v>
      </c>
      <c r="AA271" s="207"/>
      <c r="AB271" s="211" t="s">
        <v>244</v>
      </c>
      <c r="AC271" s="202"/>
      <c r="AD271" s="212" t="s">
        <v>244</v>
      </c>
      <c r="AE271" s="213" t="s">
        <v>320</v>
      </c>
      <c r="AF271" s="214">
        <v>2990</v>
      </c>
      <c r="AG271" s="182">
        <f t="shared" si="41"/>
        <v>5061.875</v>
      </c>
      <c r="AH271" s="181">
        <f t="shared" si="40"/>
        <v>5568.0625</v>
      </c>
      <c r="AI271" s="127">
        <f t="shared" si="38"/>
        <v>4555.6875</v>
      </c>
    </row>
    <row r="272" spans="1:35" ht="16.5" thickTop="1" thickBot="1" x14ac:dyDescent="0.3">
      <c r="A272" s="33">
        <v>232</v>
      </c>
      <c r="B272" s="45" t="s">
        <v>7</v>
      </c>
      <c r="C272" s="303" t="s">
        <v>5</v>
      </c>
      <c r="D272" s="304"/>
      <c r="E272" s="129"/>
      <c r="F272" s="129"/>
      <c r="G272" s="45" t="s">
        <v>326</v>
      </c>
      <c r="H272" s="144">
        <v>4600</v>
      </c>
      <c r="I272" s="142"/>
      <c r="J272" s="27" t="s">
        <v>244</v>
      </c>
      <c r="K272" s="45"/>
      <c r="L272" s="144" t="s">
        <v>244</v>
      </c>
      <c r="M272" s="145" t="s">
        <v>264</v>
      </c>
      <c r="N272" s="146">
        <v>1587.5</v>
      </c>
      <c r="O272" s="204"/>
      <c r="P272" s="205" t="s">
        <v>244</v>
      </c>
      <c r="Q272" s="203"/>
      <c r="R272" s="206" t="s">
        <v>244</v>
      </c>
      <c r="S272" s="207"/>
      <c r="T272" s="201" t="s">
        <v>244</v>
      </c>
      <c r="U272" s="202" t="s">
        <v>249</v>
      </c>
      <c r="V272" s="208">
        <v>7550</v>
      </c>
      <c r="W272" s="204"/>
      <c r="X272" s="209" t="s">
        <v>244</v>
      </c>
      <c r="Y272" s="203"/>
      <c r="Z272" s="210" t="s">
        <v>244</v>
      </c>
      <c r="AA272" s="207"/>
      <c r="AB272" s="211" t="s">
        <v>244</v>
      </c>
      <c r="AC272" s="202"/>
      <c r="AD272" s="212" t="s">
        <v>244</v>
      </c>
      <c r="AE272" s="213" t="s">
        <v>320</v>
      </c>
      <c r="AF272" s="214">
        <v>1485</v>
      </c>
      <c r="AG272" s="182">
        <f t="shared" si="41"/>
        <v>3805.625</v>
      </c>
      <c r="AH272" s="181">
        <f t="shared" si="40"/>
        <v>4186.1875</v>
      </c>
      <c r="AI272" s="127">
        <f t="shared" si="38"/>
        <v>3425.0625</v>
      </c>
    </row>
    <row r="273" spans="1:35" ht="16.5" thickTop="1" thickBot="1" x14ac:dyDescent="0.3">
      <c r="A273" s="33">
        <v>233</v>
      </c>
      <c r="B273" s="45" t="s">
        <v>8</v>
      </c>
      <c r="C273" s="303" t="s">
        <v>5</v>
      </c>
      <c r="D273" s="304"/>
      <c r="E273" s="129"/>
      <c r="F273" s="129"/>
      <c r="G273" s="45" t="s">
        <v>326</v>
      </c>
      <c r="H273" s="144">
        <v>3380</v>
      </c>
      <c r="I273" s="142"/>
      <c r="J273" s="27" t="s">
        <v>244</v>
      </c>
      <c r="K273" s="45"/>
      <c r="L273" s="144" t="s">
        <v>244</v>
      </c>
      <c r="M273" s="145" t="s">
        <v>264</v>
      </c>
      <c r="N273" s="146">
        <v>1150</v>
      </c>
      <c r="O273" s="204"/>
      <c r="P273" s="205" t="s">
        <v>244</v>
      </c>
      <c r="Q273" s="203"/>
      <c r="R273" s="206" t="s">
        <v>244</v>
      </c>
      <c r="S273" s="207"/>
      <c r="T273" s="201" t="s">
        <v>244</v>
      </c>
      <c r="U273" s="202" t="s">
        <v>249</v>
      </c>
      <c r="V273" s="208">
        <v>7200</v>
      </c>
      <c r="W273" s="204"/>
      <c r="X273" s="209" t="s">
        <v>244</v>
      </c>
      <c r="Y273" s="203"/>
      <c r="Z273" s="210" t="s">
        <v>244</v>
      </c>
      <c r="AA273" s="207"/>
      <c r="AB273" s="211" t="s">
        <v>244</v>
      </c>
      <c r="AC273" s="202"/>
      <c r="AD273" s="212" t="s">
        <v>244</v>
      </c>
      <c r="AE273" s="213" t="s">
        <v>320</v>
      </c>
      <c r="AF273" s="214">
        <v>945</v>
      </c>
      <c r="AG273" s="182">
        <f t="shared" si="41"/>
        <v>3168.75</v>
      </c>
      <c r="AH273" s="181">
        <f t="shared" si="40"/>
        <v>3485.6250000000005</v>
      </c>
      <c r="AI273" s="127">
        <f t="shared" si="38"/>
        <v>2851.875</v>
      </c>
    </row>
    <row r="274" spans="1:35" ht="16.5" thickTop="1" thickBot="1" x14ac:dyDescent="0.3">
      <c r="A274" s="33">
        <v>234</v>
      </c>
      <c r="B274" s="45" t="s">
        <v>13</v>
      </c>
      <c r="C274" s="303" t="s">
        <v>5</v>
      </c>
      <c r="D274" s="304"/>
      <c r="E274" s="129"/>
      <c r="F274" s="129"/>
      <c r="G274" s="45" t="s">
        <v>326</v>
      </c>
      <c r="H274" s="144">
        <v>2500</v>
      </c>
      <c r="I274" s="142"/>
      <c r="J274" s="27" t="s">
        <v>244</v>
      </c>
      <c r="K274" s="45"/>
      <c r="L274" s="144" t="s">
        <v>244</v>
      </c>
      <c r="M274" s="145" t="s">
        <v>264</v>
      </c>
      <c r="N274" s="146">
        <v>750</v>
      </c>
      <c r="O274" s="204"/>
      <c r="P274" s="205" t="s">
        <v>244</v>
      </c>
      <c r="Q274" s="203"/>
      <c r="R274" s="206" t="s">
        <v>244</v>
      </c>
      <c r="S274" s="207"/>
      <c r="T274" s="201" t="s">
        <v>244</v>
      </c>
      <c r="U274" s="202" t="s">
        <v>249</v>
      </c>
      <c r="V274" s="208">
        <v>6500</v>
      </c>
      <c r="W274" s="204"/>
      <c r="X274" s="209" t="s">
        <v>244</v>
      </c>
      <c r="Y274" s="203"/>
      <c r="Z274" s="210" t="s">
        <v>244</v>
      </c>
      <c r="AA274" s="207"/>
      <c r="AB274" s="211" t="s">
        <v>244</v>
      </c>
      <c r="AC274" s="202"/>
      <c r="AD274" s="212" t="s">
        <v>244</v>
      </c>
      <c r="AE274" s="213" t="s">
        <v>320</v>
      </c>
      <c r="AF274" s="214">
        <v>835</v>
      </c>
      <c r="AG274" s="182">
        <f t="shared" si="41"/>
        <v>2646.25</v>
      </c>
      <c r="AH274" s="181">
        <f t="shared" si="40"/>
        <v>2910.8750000000005</v>
      </c>
      <c r="AI274" s="127">
        <f t="shared" si="38"/>
        <v>2381.625</v>
      </c>
    </row>
    <row r="275" spans="1:35" ht="16.5" thickTop="1" thickBot="1" x14ac:dyDescent="0.3">
      <c r="A275" s="33">
        <v>235</v>
      </c>
      <c r="B275" s="45" t="s">
        <v>10</v>
      </c>
      <c r="C275" s="303" t="s">
        <v>5</v>
      </c>
      <c r="D275" s="304"/>
      <c r="E275" s="129"/>
      <c r="F275" s="129"/>
      <c r="G275" s="45" t="s">
        <v>326</v>
      </c>
      <c r="H275" s="144">
        <v>1770</v>
      </c>
      <c r="I275" s="142"/>
      <c r="J275" s="27" t="s">
        <v>244</v>
      </c>
      <c r="K275" s="45"/>
      <c r="L275" s="144" t="s">
        <v>244</v>
      </c>
      <c r="M275" s="145" t="s">
        <v>264</v>
      </c>
      <c r="N275" s="146">
        <v>375</v>
      </c>
      <c r="O275" s="204"/>
      <c r="P275" s="205" t="s">
        <v>244</v>
      </c>
      <c r="Q275" s="203"/>
      <c r="R275" s="206" t="s">
        <v>244</v>
      </c>
      <c r="S275" s="207"/>
      <c r="T275" s="201" t="s">
        <v>244</v>
      </c>
      <c r="U275" s="202" t="s">
        <v>249</v>
      </c>
      <c r="V275" s="208">
        <v>5800</v>
      </c>
      <c r="W275" s="204"/>
      <c r="X275" s="209" t="s">
        <v>244</v>
      </c>
      <c r="Y275" s="203"/>
      <c r="Z275" s="210" t="s">
        <v>244</v>
      </c>
      <c r="AA275" s="207"/>
      <c r="AB275" s="211" t="s">
        <v>244</v>
      </c>
      <c r="AC275" s="202"/>
      <c r="AD275" s="212" t="s">
        <v>244</v>
      </c>
      <c r="AE275" s="213" t="s">
        <v>320</v>
      </c>
      <c r="AF275" s="214">
        <v>645</v>
      </c>
      <c r="AG275" s="182">
        <f t="shared" si="41"/>
        <v>2147.5</v>
      </c>
      <c r="AH275" s="181">
        <f t="shared" si="40"/>
        <v>2362.25</v>
      </c>
      <c r="AI275" s="127">
        <f t="shared" si="38"/>
        <v>1932.75</v>
      </c>
    </row>
    <row r="276" spans="1:35" ht="16.5" thickTop="1" thickBot="1" x14ac:dyDescent="0.3">
      <c r="A276" s="33">
        <v>236</v>
      </c>
      <c r="B276" s="45" t="s">
        <v>11</v>
      </c>
      <c r="C276" s="303" t="s">
        <v>5</v>
      </c>
      <c r="D276" s="304"/>
      <c r="E276" s="129"/>
      <c r="F276" s="129"/>
      <c r="G276" s="45" t="s">
        <v>326</v>
      </c>
      <c r="H276" s="144">
        <v>1160</v>
      </c>
      <c r="I276" s="142"/>
      <c r="J276" s="27" t="s">
        <v>244</v>
      </c>
      <c r="K276" s="45"/>
      <c r="L276" s="144" t="s">
        <v>244</v>
      </c>
      <c r="M276" s="145" t="s">
        <v>264</v>
      </c>
      <c r="N276" s="146">
        <v>287.5</v>
      </c>
      <c r="O276" s="204"/>
      <c r="P276" s="205" t="s">
        <v>244</v>
      </c>
      <c r="Q276" s="203"/>
      <c r="R276" s="206" t="s">
        <v>244</v>
      </c>
      <c r="S276" s="207"/>
      <c r="T276" s="201" t="s">
        <v>244</v>
      </c>
      <c r="U276" s="202" t="s">
        <v>249</v>
      </c>
      <c r="V276" s="208">
        <v>3800</v>
      </c>
      <c r="W276" s="204"/>
      <c r="X276" s="209" t="s">
        <v>244</v>
      </c>
      <c r="Y276" s="203"/>
      <c r="Z276" s="210" t="s">
        <v>244</v>
      </c>
      <c r="AA276" s="207"/>
      <c r="AB276" s="211" t="s">
        <v>244</v>
      </c>
      <c r="AC276" s="202"/>
      <c r="AD276" s="212" t="s">
        <v>244</v>
      </c>
      <c r="AE276" s="213" t="s">
        <v>320</v>
      </c>
      <c r="AF276" s="214">
        <v>615</v>
      </c>
      <c r="AG276" s="182">
        <f t="shared" si="41"/>
        <v>1465.625</v>
      </c>
      <c r="AH276" s="181">
        <f t="shared" si="40"/>
        <v>1612.1875000000002</v>
      </c>
      <c r="AI276" s="127">
        <f t="shared" si="38"/>
        <v>1319.0625</v>
      </c>
    </row>
    <row r="277" spans="1:35" ht="16.5" thickTop="1" thickBot="1" x14ac:dyDescent="0.3">
      <c r="A277" s="33">
        <v>237</v>
      </c>
      <c r="B277" s="45" t="s">
        <v>12</v>
      </c>
      <c r="C277" s="303" t="s">
        <v>5</v>
      </c>
      <c r="D277" s="304"/>
      <c r="E277" s="129"/>
      <c r="F277" s="129"/>
      <c r="G277" s="45" t="s">
        <v>326</v>
      </c>
      <c r="H277" s="144">
        <v>640</v>
      </c>
      <c r="I277" s="142"/>
      <c r="J277" s="27" t="s">
        <v>244</v>
      </c>
      <c r="K277" s="45"/>
      <c r="L277" s="144" t="s">
        <v>244</v>
      </c>
      <c r="M277" s="145" t="s">
        <v>264</v>
      </c>
      <c r="N277" s="146">
        <v>206.25</v>
      </c>
      <c r="O277" s="204"/>
      <c r="P277" s="205" t="s">
        <v>244</v>
      </c>
      <c r="Q277" s="203"/>
      <c r="R277" s="206" t="s">
        <v>244</v>
      </c>
      <c r="S277" s="207"/>
      <c r="T277" s="201" t="s">
        <v>244</v>
      </c>
      <c r="U277" s="202" t="s">
        <v>249</v>
      </c>
      <c r="V277" s="208">
        <v>3200</v>
      </c>
      <c r="W277" s="204"/>
      <c r="X277" s="209" t="s">
        <v>244</v>
      </c>
      <c r="Y277" s="203"/>
      <c r="Z277" s="210" t="s">
        <v>244</v>
      </c>
      <c r="AA277" s="207"/>
      <c r="AB277" s="211" t="s">
        <v>244</v>
      </c>
      <c r="AC277" s="202"/>
      <c r="AD277" s="212" t="s">
        <v>244</v>
      </c>
      <c r="AE277" s="213" t="s">
        <v>320</v>
      </c>
      <c r="AF277" s="214">
        <v>550</v>
      </c>
      <c r="AG277" s="182">
        <f t="shared" si="41"/>
        <v>1149.0625</v>
      </c>
      <c r="AH277" s="181">
        <f t="shared" si="40"/>
        <v>1263.96875</v>
      </c>
      <c r="AI277" s="127">
        <f t="shared" si="38"/>
        <v>1034.15625</v>
      </c>
    </row>
    <row r="278" spans="1:35" ht="33.75" customHeight="1" thickBot="1" x14ac:dyDescent="0.3">
      <c r="A278" s="101" t="s">
        <v>14</v>
      </c>
      <c r="B278" s="316" t="s">
        <v>90</v>
      </c>
      <c r="C278" s="317"/>
      <c r="D278" s="317"/>
      <c r="E278" s="230" t="s">
        <v>386</v>
      </c>
      <c r="F278" s="230" t="s">
        <v>387</v>
      </c>
      <c r="G278" s="140" t="s">
        <v>2</v>
      </c>
      <c r="H278" s="131" t="s">
        <v>3</v>
      </c>
      <c r="I278" s="132" t="s">
        <v>2</v>
      </c>
      <c r="J278" s="133" t="s">
        <v>3</v>
      </c>
      <c r="K278" s="140" t="s">
        <v>2</v>
      </c>
      <c r="L278" s="131" t="s">
        <v>3</v>
      </c>
      <c r="M278" s="136" t="s">
        <v>2</v>
      </c>
      <c r="N278" s="137" t="s">
        <v>3</v>
      </c>
      <c r="O278" s="234" t="s">
        <v>2</v>
      </c>
      <c r="P278" s="235" t="s">
        <v>3</v>
      </c>
      <c r="Q278" s="234" t="s">
        <v>2</v>
      </c>
      <c r="R278" s="236" t="s">
        <v>3</v>
      </c>
      <c r="S278" s="234" t="s">
        <v>2</v>
      </c>
      <c r="T278" s="236" t="s">
        <v>3</v>
      </c>
      <c r="U278" s="234" t="s">
        <v>2</v>
      </c>
      <c r="V278" s="236" t="s">
        <v>3</v>
      </c>
      <c r="W278" s="234" t="s">
        <v>2</v>
      </c>
      <c r="X278" s="236" t="s">
        <v>3</v>
      </c>
      <c r="Y278" s="234" t="s">
        <v>2</v>
      </c>
      <c r="Z278" s="236" t="s">
        <v>3</v>
      </c>
      <c r="AA278" s="234" t="s">
        <v>2</v>
      </c>
      <c r="AB278" s="236" t="s">
        <v>3</v>
      </c>
      <c r="AC278" s="234" t="s">
        <v>2</v>
      </c>
      <c r="AD278" s="236" t="s">
        <v>3</v>
      </c>
      <c r="AE278" s="234" t="s">
        <v>2</v>
      </c>
      <c r="AF278" s="237" t="s">
        <v>3</v>
      </c>
      <c r="AH278" s="127"/>
    </row>
    <row r="279" spans="1:35" ht="16.5" thickTop="1" thickBot="1" x14ac:dyDescent="0.3">
      <c r="A279" s="33">
        <v>238</v>
      </c>
      <c r="B279" s="45" t="s">
        <v>57</v>
      </c>
      <c r="C279" s="303" t="s">
        <v>5</v>
      </c>
      <c r="D279" s="304"/>
      <c r="E279" s="266"/>
      <c r="F279" s="266"/>
      <c r="G279" s="45" t="s">
        <v>264</v>
      </c>
      <c r="H279" s="144">
        <v>1550</v>
      </c>
      <c r="I279" s="142" t="s">
        <v>245</v>
      </c>
      <c r="J279" s="27">
        <v>1552.94</v>
      </c>
      <c r="K279" s="45"/>
      <c r="L279" s="144" t="s">
        <v>244</v>
      </c>
      <c r="M279" s="145" t="s">
        <v>264</v>
      </c>
      <c r="N279" s="146">
        <v>2737.5</v>
      </c>
      <c r="O279" s="204" t="s">
        <v>264</v>
      </c>
      <c r="P279" s="205">
        <v>2311.87</v>
      </c>
      <c r="Q279" s="203" t="s">
        <v>245</v>
      </c>
      <c r="R279" s="206">
        <v>1957</v>
      </c>
      <c r="S279" s="207"/>
      <c r="T279" s="201" t="s">
        <v>244</v>
      </c>
      <c r="U279" s="202" t="s">
        <v>249</v>
      </c>
      <c r="V279" s="208">
        <v>6980</v>
      </c>
      <c r="W279" s="204"/>
      <c r="X279" s="209" t="s">
        <v>244</v>
      </c>
      <c r="Y279" s="203"/>
      <c r="Z279" s="210" t="s">
        <v>244</v>
      </c>
      <c r="AA279" s="207" t="s">
        <v>245</v>
      </c>
      <c r="AB279" s="211">
        <v>1509.5</v>
      </c>
      <c r="AC279" s="202" t="s">
        <v>357</v>
      </c>
      <c r="AD279" s="212">
        <v>1650</v>
      </c>
      <c r="AE279" s="213" t="s">
        <v>264</v>
      </c>
      <c r="AF279" s="214">
        <v>1992</v>
      </c>
      <c r="AG279" s="182">
        <f t="shared" ref="AG279:AG285" si="42">AVERAGE(AF279,AD279,AB279,Z279,X279,V279,T279,R279,P279,N279,L279,J279,H279)</f>
        <v>2471.201111111111</v>
      </c>
      <c r="AH279" s="181">
        <f t="shared" si="40"/>
        <v>2718.3212222222223</v>
      </c>
      <c r="AI279" s="127">
        <f t="shared" si="38"/>
        <v>2224.0810000000001</v>
      </c>
    </row>
    <row r="280" spans="1:35" ht="16.5" thickTop="1" thickBot="1" x14ac:dyDescent="0.3">
      <c r="A280" s="33">
        <v>239</v>
      </c>
      <c r="B280" s="45" t="s">
        <v>7</v>
      </c>
      <c r="C280" s="303" t="s">
        <v>5</v>
      </c>
      <c r="D280" s="304"/>
      <c r="E280" s="129"/>
      <c r="F280" s="129"/>
      <c r="G280" s="45" t="s">
        <v>264</v>
      </c>
      <c r="H280" s="144">
        <v>1135</v>
      </c>
      <c r="I280" s="142" t="s">
        <v>245</v>
      </c>
      <c r="J280" s="27">
        <v>1215.67</v>
      </c>
      <c r="K280" s="45"/>
      <c r="L280" s="144" t="s">
        <v>244</v>
      </c>
      <c r="M280" s="145" t="s">
        <v>264</v>
      </c>
      <c r="N280" s="146">
        <v>1587.5</v>
      </c>
      <c r="O280" s="204" t="s">
        <v>264</v>
      </c>
      <c r="P280" s="205">
        <v>1363.5</v>
      </c>
      <c r="Q280" s="203" t="s">
        <v>245</v>
      </c>
      <c r="R280" s="206">
        <v>1532</v>
      </c>
      <c r="S280" s="207"/>
      <c r="T280" s="201" t="s">
        <v>244</v>
      </c>
      <c r="U280" s="202" t="s">
        <v>249</v>
      </c>
      <c r="V280" s="208">
        <v>6850</v>
      </c>
      <c r="W280" s="204"/>
      <c r="X280" s="209" t="s">
        <v>244</v>
      </c>
      <c r="Y280" s="203"/>
      <c r="Z280" s="210" t="s">
        <v>244</v>
      </c>
      <c r="AA280" s="207" t="s">
        <v>245</v>
      </c>
      <c r="AB280" s="211">
        <v>1181.6300000000001</v>
      </c>
      <c r="AC280" s="202" t="s">
        <v>357</v>
      </c>
      <c r="AD280" s="212">
        <v>1206</v>
      </c>
      <c r="AE280" s="213" t="s">
        <v>264</v>
      </c>
      <c r="AF280" s="214">
        <v>1176</v>
      </c>
      <c r="AG280" s="182">
        <f t="shared" si="42"/>
        <v>1916.366666666667</v>
      </c>
      <c r="AH280" s="181">
        <f t="shared" si="40"/>
        <v>2108.003333333334</v>
      </c>
      <c r="AI280" s="127">
        <f t="shared" si="38"/>
        <v>1724.7300000000002</v>
      </c>
    </row>
    <row r="281" spans="1:35" ht="16.5" thickTop="1" thickBot="1" x14ac:dyDescent="0.3">
      <c r="A281" s="33">
        <v>240</v>
      </c>
      <c r="B281" s="45" t="s">
        <v>8</v>
      </c>
      <c r="C281" s="303" t="s">
        <v>5</v>
      </c>
      <c r="D281" s="304"/>
      <c r="E281" s="129"/>
      <c r="F281" s="129"/>
      <c r="G281" s="45" t="s">
        <v>264</v>
      </c>
      <c r="H281" s="144">
        <v>680</v>
      </c>
      <c r="I281" s="142" t="s">
        <v>245</v>
      </c>
      <c r="J281" s="27">
        <v>727.06</v>
      </c>
      <c r="K281" s="45"/>
      <c r="L281" s="144" t="s">
        <v>244</v>
      </c>
      <c r="M281" s="145" t="s">
        <v>264</v>
      </c>
      <c r="N281" s="146">
        <v>1150</v>
      </c>
      <c r="O281" s="204" t="s">
        <v>264</v>
      </c>
      <c r="P281" s="205">
        <v>956.25</v>
      </c>
      <c r="Q281" s="203" t="s">
        <v>245</v>
      </c>
      <c r="R281" s="206">
        <v>916</v>
      </c>
      <c r="S281" s="207"/>
      <c r="T281" s="201" t="s">
        <v>244</v>
      </c>
      <c r="U281" s="202" t="s">
        <v>249</v>
      </c>
      <c r="V281" s="208">
        <v>6500</v>
      </c>
      <c r="W281" s="204"/>
      <c r="X281" s="209" t="s">
        <v>244</v>
      </c>
      <c r="Y281" s="203"/>
      <c r="Z281" s="210" t="s">
        <v>244</v>
      </c>
      <c r="AA281" s="207" t="s">
        <v>245</v>
      </c>
      <c r="AB281" s="211">
        <v>706.7</v>
      </c>
      <c r="AC281" s="202" t="s">
        <v>357</v>
      </c>
      <c r="AD281" s="212">
        <v>721</v>
      </c>
      <c r="AE281" s="213" t="s">
        <v>264</v>
      </c>
      <c r="AF281" s="214">
        <v>824</v>
      </c>
      <c r="AG281" s="182">
        <f t="shared" si="42"/>
        <v>1464.5566666666666</v>
      </c>
      <c r="AH281" s="181">
        <f t="shared" si="40"/>
        <v>1611.0123333333333</v>
      </c>
      <c r="AI281" s="127">
        <f t="shared" si="38"/>
        <v>1318.1009999999999</v>
      </c>
    </row>
    <row r="282" spans="1:35" ht="16.5" thickTop="1" thickBot="1" x14ac:dyDescent="0.3">
      <c r="A282" s="33">
        <v>241</v>
      </c>
      <c r="B282" s="45" t="s">
        <v>9</v>
      </c>
      <c r="C282" s="303" t="s">
        <v>5</v>
      </c>
      <c r="D282" s="304"/>
      <c r="E282" s="129"/>
      <c r="F282" s="129"/>
      <c r="G282" s="45" t="s">
        <v>264</v>
      </c>
      <c r="H282" s="144">
        <v>490</v>
      </c>
      <c r="I282" s="142" t="s">
        <v>245</v>
      </c>
      <c r="J282" s="27">
        <v>501.17</v>
      </c>
      <c r="K282" s="45"/>
      <c r="L282" s="144" t="s">
        <v>244</v>
      </c>
      <c r="M282" s="145" t="s">
        <v>264</v>
      </c>
      <c r="N282" s="146">
        <v>750</v>
      </c>
      <c r="O282" s="204" t="s">
        <v>264</v>
      </c>
      <c r="P282" s="205">
        <v>624.37</v>
      </c>
      <c r="Q282" s="203" t="s">
        <v>245</v>
      </c>
      <c r="R282" s="206">
        <v>613</v>
      </c>
      <c r="S282" s="207"/>
      <c r="T282" s="201" t="s">
        <v>244</v>
      </c>
      <c r="U282" s="202" t="s">
        <v>249</v>
      </c>
      <c r="V282" s="208">
        <v>3900</v>
      </c>
      <c r="W282" s="204"/>
      <c r="X282" s="209" t="s">
        <v>244</v>
      </c>
      <c r="Y282" s="203"/>
      <c r="Z282" s="210" t="s">
        <v>244</v>
      </c>
      <c r="AA282" s="207" t="s">
        <v>245</v>
      </c>
      <c r="AB282" s="211">
        <v>487.13</v>
      </c>
      <c r="AC282" s="202" t="s">
        <v>357</v>
      </c>
      <c r="AD282" s="212">
        <v>497</v>
      </c>
      <c r="AE282" s="213" t="s">
        <v>264</v>
      </c>
      <c r="AF282" s="214">
        <v>536</v>
      </c>
      <c r="AG282" s="182">
        <f t="shared" si="42"/>
        <v>933.18555555555554</v>
      </c>
      <c r="AH282" s="181">
        <f t="shared" si="40"/>
        <v>1026.5041111111111</v>
      </c>
      <c r="AI282" s="127">
        <f t="shared" si="38"/>
        <v>839.86699999999996</v>
      </c>
    </row>
    <row r="283" spans="1:35" ht="16.5" thickTop="1" thickBot="1" x14ac:dyDescent="0.3">
      <c r="A283" s="33">
        <v>242</v>
      </c>
      <c r="B283" s="45" t="s">
        <v>58</v>
      </c>
      <c r="C283" s="303" t="s">
        <v>5</v>
      </c>
      <c r="D283" s="304"/>
      <c r="E283" s="129"/>
      <c r="F283" s="129"/>
      <c r="G283" s="45" t="s">
        <v>264</v>
      </c>
      <c r="H283" s="144">
        <v>264</v>
      </c>
      <c r="I283" s="142" t="s">
        <v>245</v>
      </c>
      <c r="J283" s="27">
        <v>282.33</v>
      </c>
      <c r="K283" s="45"/>
      <c r="L283" s="144" t="s">
        <v>244</v>
      </c>
      <c r="M283" s="145" t="s">
        <v>264</v>
      </c>
      <c r="N283" s="146">
        <v>375</v>
      </c>
      <c r="O283" s="204" t="s">
        <v>264</v>
      </c>
      <c r="P283" s="205">
        <v>326.25</v>
      </c>
      <c r="Q283" s="203" t="s">
        <v>245</v>
      </c>
      <c r="R283" s="206">
        <v>356</v>
      </c>
      <c r="S283" s="207"/>
      <c r="T283" s="201" t="s">
        <v>244</v>
      </c>
      <c r="U283" s="202" t="s">
        <v>249</v>
      </c>
      <c r="V283" s="208">
        <v>3900</v>
      </c>
      <c r="W283" s="204"/>
      <c r="X283" s="209" t="s">
        <v>244</v>
      </c>
      <c r="Y283" s="203"/>
      <c r="Z283" s="210" t="s">
        <v>244</v>
      </c>
      <c r="AA283" s="207" t="s">
        <v>245</v>
      </c>
      <c r="AB283" s="211">
        <v>274.43</v>
      </c>
      <c r="AC283" s="202" t="s">
        <v>357</v>
      </c>
      <c r="AD283" s="212">
        <v>280</v>
      </c>
      <c r="AE283" s="213" t="s">
        <v>264</v>
      </c>
      <c r="AF283" s="214">
        <v>280</v>
      </c>
      <c r="AG283" s="182">
        <f t="shared" si="42"/>
        <v>704.22333333333336</v>
      </c>
      <c r="AH283" s="181">
        <f t="shared" si="40"/>
        <v>774.64566666666678</v>
      </c>
      <c r="AI283" s="127">
        <f t="shared" si="38"/>
        <v>633.80100000000004</v>
      </c>
    </row>
    <row r="284" spans="1:35" ht="16.5" thickTop="1" thickBot="1" x14ac:dyDescent="0.3">
      <c r="A284" s="33">
        <v>243</v>
      </c>
      <c r="B284" s="45" t="s">
        <v>58</v>
      </c>
      <c r="C284" s="303" t="s">
        <v>5</v>
      </c>
      <c r="D284" s="304"/>
      <c r="E284" s="129"/>
      <c r="F284" s="129"/>
      <c r="G284" s="45" t="s">
        <v>264</v>
      </c>
      <c r="H284" s="144">
        <v>264</v>
      </c>
      <c r="I284" s="142" t="s">
        <v>245</v>
      </c>
      <c r="J284" s="27">
        <v>282.10000000000002</v>
      </c>
      <c r="K284" s="45"/>
      <c r="L284" s="144" t="s">
        <v>244</v>
      </c>
      <c r="M284" s="145" t="s">
        <v>264</v>
      </c>
      <c r="N284" s="146">
        <v>375</v>
      </c>
      <c r="O284" s="204" t="s">
        <v>264</v>
      </c>
      <c r="P284" s="205">
        <v>326.25</v>
      </c>
      <c r="Q284" s="203" t="s">
        <v>245</v>
      </c>
      <c r="R284" s="206">
        <v>356</v>
      </c>
      <c r="S284" s="207"/>
      <c r="T284" s="201" t="s">
        <v>244</v>
      </c>
      <c r="U284" s="202" t="s">
        <v>249</v>
      </c>
      <c r="V284" s="208">
        <v>3500</v>
      </c>
      <c r="W284" s="204"/>
      <c r="X284" s="209" t="s">
        <v>244</v>
      </c>
      <c r="Y284" s="203"/>
      <c r="Z284" s="210" t="s">
        <v>244</v>
      </c>
      <c r="AA284" s="207" t="s">
        <v>245</v>
      </c>
      <c r="AB284" s="211">
        <v>274.43</v>
      </c>
      <c r="AC284" s="202" t="s">
        <v>357</v>
      </c>
      <c r="AD284" s="212">
        <v>280</v>
      </c>
      <c r="AE284" s="213" t="s">
        <v>264</v>
      </c>
      <c r="AF284" s="214">
        <v>280</v>
      </c>
      <c r="AG284" s="182">
        <f t="shared" si="42"/>
        <v>659.75333333333344</v>
      </c>
      <c r="AH284" s="181">
        <f t="shared" si="40"/>
        <v>725.72866666666687</v>
      </c>
      <c r="AI284" s="127">
        <f t="shared" si="38"/>
        <v>593.77800000000013</v>
      </c>
    </row>
    <row r="285" spans="1:35" ht="16.5" thickTop="1" thickBot="1" x14ac:dyDescent="0.3">
      <c r="A285" s="33">
        <v>244</v>
      </c>
      <c r="B285" s="45" t="s">
        <v>61</v>
      </c>
      <c r="C285" s="303" t="s">
        <v>5</v>
      </c>
      <c r="D285" s="304"/>
      <c r="E285" s="129"/>
      <c r="F285" s="129"/>
      <c r="G285" s="45" t="s">
        <v>264</v>
      </c>
      <c r="H285" s="144">
        <v>206</v>
      </c>
      <c r="I285" s="142" t="s">
        <v>245</v>
      </c>
      <c r="J285" s="27">
        <v>220.89</v>
      </c>
      <c r="K285" s="45"/>
      <c r="L285" s="144" t="s">
        <v>244</v>
      </c>
      <c r="M285" s="145" t="s">
        <v>264</v>
      </c>
      <c r="N285" s="146">
        <v>325</v>
      </c>
      <c r="O285" s="204" t="s">
        <v>264</v>
      </c>
      <c r="P285" s="205">
        <v>333</v>
      </c>
      <c r="Q285" s="203" t="s">
        <v>245</v>
      </c>
      <c r="R285" s="206">
        <v>278</v>
      </c>
      <c r="S285" s="207"/>
      <c r="T285" s="201" t="s">
        <v>244</v>
      </c>
      <c r="U285" s="202" t="s">
        <v>249</v>
      </c>
      <c r="V285" s="208">
        <v>3200</v>
      </c>
      <c r="W285" s="204"/>
      <c r="X285" s="209" t="s">
        <v>244</v>
      </c>
      <c r="Y285" s="203"/>
      <c r="Z285" s="210" t="s">
        <v>244</v>
      </c>
      <c r="AA285" s="207" t="s">
        <v>245</v>
      </c>
      <c r="AB285" s="211">
        <v>214.7</v>
      </c>
      <c r="AC285" s="202" t="s">
        <v>357</v>
      </c>
      <c r="AD285" s="212">
        <v>219</v>
      </c>
      <c r="AE285" s="213" t="s">
        <v>264</v>
      </c>
      <c r="AF285" s="214">
        <v>240</v>
      </c>
      <c r="AG285" s="182">
        <f t="shared" si="42"/>
        <v>581.84333333333336</v>
      </c>
      <c r="AH285" s="188">
        <f t="shared" si="40"/>
        <v>640.02766666666673</v>
      </c>
      <c r="AI285" s="127">
        <f t="shared" si="38"/>
        <v>523.65899999999999</v>
      </c>
    </row>
    <row r="286" spans="1:35" ht="15.75" thickBot="1" x14ac:dyDescent="0.3">
      <c r="A286" s="1"/>
      <c r="B286" s="261" t="s">
        <v>91</v>
      </c>
      <c r="C286" s="314"/>
      <c r="D286" s="315"/>
      <c r="E286" s="270"/>
      <c r="F286" s="270"/>
      <c r="G286" s="45"/>
      <c r="H286" s="144"/>
      <c r="I286" s="142"/>
      <c r="J286" s="27"/>
      <c r="K286" s="45"/>
      <c r="L286" s="144"/>
      <c r="M286" s="145"/>
      <c r="N286" s="146"/>
      <c r="O286" s="262"/>
      <c r="P286" s="263"/>
      <c r="Q286" s="262"/>
      <c r="R286" s="262"/>
      <c r="S286" s="262"/>
      <c r="T286" s="262"/>
      <c r="U286" s="262"/>
      <c r="V286" s="262"/>
      <c r="W286" s="262"/>
      <c r="X286" s="262"/>
      <c r="Y286" s="262"/>
      <c r="Z286" s="262"/>
      <c r="AA286" s="262"/>
      <c r="AB286" s="262"/>
      <c r="AC286" s="262"/>
      <c r="AD286" s="262"/>
      <c r="AE286" s="262"/>
      <c r="AF286" s="264"/>
      <c r="AG286" s="84"/>
      <c r="AH286" s="127"/>
    </row>
    <row r="287" spans="1:35" ht="27.75" customHeight="1" thickBot="1" x14ac:dyDescent="0.3">
      <c r="A287" s="101" t="s">
        <v>14</v>
      </c>
      <c r="B287" s="316" t="s">
        <v>292</v>
      </c>
      <c r="C287" s="315"/>
      <c r="D287" s="315"/>
      <c r="E287" s="230" t="s">
        <v>386</v>
      </c>
      <c r="F287" s="230" t="s">
        <v>387</v>
      </c>
      <c r="G287" s="140" t="s">
        <v>2</v>
      </c>
      <c r="H287" s="131" t="s">
        <v>3</v>
      </c>
      <c r="I287" s="132" t="s">
        <v>2</v>
      </c>
      <c r="J287" s="133" t="s">
        <v>3</v>
      </c>
      <c r="K287" s="140" t="s">
        <v>2</v>
      </c>
      <c r="L287" s="131" t="s">
        <v>3</v>
      </c>
      <c r="M287" s="136" t="s">
        <v>2</v>
      </c>
      <c r="N287" s="137" t="s">
        <v>3</v>
      </c>
      <c r="O287" s="234" t="s">
        <v>2</v>
      </c>
      <c r="P287" s="235" t="s">
        <v>3</v>
      </c>
      <c r="Q287" s="234" t="s">
        <v>2</v>
      </c>
      <c r="R287" s="236" t="s">
        <v>3</v>
      </c>
      <c r="S287" s="234" t="s">
        <v>2</v>
      </c>
      <c r="T287" s="236" t="s">
        <v>3</v>
      </c>
      <c r="U287" s="234" t="s">
        <v>2</v>
      </c>
      <c r="V287" s="236" t="s">
        <v>3</v>
      </c>
      <c r="W287" s="234" t="s">
        <v>2</v>
      </c>
      <c r="X287" s="236" t="s">
        <v>3</v>
      </c>
      <c r="Y287" s="234" t="s">
        <v>2</v>
      </c>
      <c r="Z287" s="236" t="s">
        <v>3</v>
      </c>
      <c r="AA287" s="234" t="s">
        <v>2</v>
      </c>
      <c r="AB287" s="236" t="s">
        <v>3</v>
      </c>
      <c r="AC287" s="234" t="s">
        <v>2</v>
      </c>
      <c r="AD287" s="236" t="s">
        <v>3</v>
      </c>
      <c r="AE287" s="234" t="s">
        <v>2</v>
      </c>
      <c r="AF287" s="237" t="s">
        <v>3</v>
      </c>
      <c r="AH287" s="127"/>
    </row>
    <row r="288" spans="1:35" ht="16.5" thickTop="1" thickBot="1" x14ac:dyDescent="0.3">
      <c r="A288" s="33">
        <v>245</v>
      </c>
      <c r="B288" s="45" t="s">
        <v>24</v>
      </c>
      <c r="C288" s="303" t="s">
        <v>5</v>
      </c>
      <c r="D288" s="304"/>
      <c r="E288" s="266"/>
      <c r="F288" s="266"/>
      <c r="G288" s="45" t="s">
        <v>326</v>
      </c>
      <c r="H288" s="144">
        <v>7820</v>
      </c>
      <c r="I288" s="142"/>
      <c r="J288" s="27" t="s">
        <v>244</v>
      </c>
      <c r="K288" s="45"/>
      <c r="L288" s="144" t="s">
        <v>244</v>
      </c>
      <c r="M288" s="145"/>
      <c r="N288" s="146" t="s">
        <v>244</v>
      </c>
      <c r="O288" s="204"/>
      <c r="P288" s="205" t="s">
        <v>244</v>
      </c>
      <c r="Q288" s="203"/>
      <c r="R288" s="206" t="s">
        <v>244</v>
      </c>
      <c r="S288" s="207"/>
      <c r="T288" s="201" t="s">
        <v>244</v>
      </c>
      <c r="U288" s="202" t="s">
        <v>249</v>
      </c>
      <c r="V288" s="208">
        <v>6850</v>
      </c>
      <c r="W288" s="204"/>
      <c r="X288" s="209" t="s">
        <v>244</v>
      </c>
      <c r="Y288" s="203"/>
      <c r="Z288" s="210" t="s">
        <v>244</v>
      </c>
      <c r="AA288" s="207"/>
      <c r="AB288" s="211" t="s">
        <v>244</v>
      </c>
      <c r="AC288" s="202"/>
      <c r="AD288" s="212" t="s">
        <v>244</v>
      </c>
      <c r="AE288" s="213"/>
      <c r="AF288" s="214" t="s">
        <v>244</v>
      </c>
      <c r="AG288" s="182">
        <f t="shared" ref="AG288:AG298" si="43">AVERAGE(AF288,AD288,AB288,Z288,X288,V288,T288,R288,P288,N288,L288,J288,H288)</f>
        <v>7335</v>
      </c>
      <c r="AH288" s="181">
        <f t="shared" si="40"/>
        <v>8068.5000000000009</v>
      </c>
      <c r="AI288" s="127">
        <f t="shared" ref="AI288:AI330" si="44">AG288*0.9</f>
        <v>6601.5</v>
      </c>
    </row>
    <row r="289" spans="1:35" ht="16.5" thickTop="1" thickBot="1" x14ac:dyDescent="0.3">
      <c r="A289" s="33">
        <v>246</v>
      </c>
      <c r="B289" s="45" t="s">
        <v>27</v>
      </c>
      <c r="C289" s="303" t="s">
        <v>5</v>
      </c>
      <c r="D289" s="304"/>
      <c r="E289" s="129"/>
      <c r="F289" s="129"/>
      <c r="G289" s="45" t="s">
        <v>326</v>
      </c>
      <c r="H289" s="144">
        <v>6225</v>
      </c>
      <c r="I289" s="142"/>
      <c r="J289" s="27" t="s">
        <v>244</v>
      </c>
      <c r="K289" s="45"/>
      <c r="L289" s="144" t="s">
        <v>244</v>
      </c>
      <c r="M289" s="145"/>
      <c r="N289" s="146" t="s">
        <v>244</v>
      </c>
      <c r="O289" s="204"/>
      <c r="P289" s="205" t="s">
        <v>244</v>
      </c>
      <c r="Q289" s="203"/>
      <c r="R289" s="206" t="s">
        <v>244</v>
      </c>
      <c r="S289" s="207"/>
      <c r="T289" s="201" t="s">
        <v>244</v>
      </c>
      <c r="U289" s="202" t="s">
        <v>249</v>
      </c>
      <c r="V289" s="208">
        <v>6500</v>
      </c>
      <c r="W289" s="204"/>
      <c r="X289" s="209" t="s">
        <v>244</v>
      </c>
      <c r="Y289" s="203"/>
      <c r="Z289" s="210" t="s">
        <v>244</v>
      </c>
      <c r="AA289" s="207"/>
      <c r="AB289" s="211" t="s">
        <v>244</v>
      </c>
      <c r="AC289" s="202"/>
      <c r="AD289" s="212" t="s">
        <v>244</v>
      </c>
      <c r="AE289" s="213"/>
      <c r="AF289" s="214" t="s">
        <v>244</v>
      </c>
      <c r="AG289" s="182">
        <f t="shared" si="43"/>
        <v>6362.5</v>
      </c>
      <c r="AH289" s="181">
        <f t="shared" si="40"/>
        <v>6998.7500000000009</v>
      </c>
      <c r="AI289" s="127">
        <f t="shared" si="44"/>
        <v>5726.25</v>
      </c>
    </row>
    <row r="290" spans="1:35" ht="16.5" thickTop="1" thickBot="1" x14ac:dyDescent="0.3">
      <c r="A290" s="33">
        <v>247</v>
      </c>
      <c r="B290" s="45" t="s">
        <v>28</v>
      </c>
      <c r="C290" s="303" t="s">
        <v>5</v>
      </c>
      <c r="D290" s="304"/>
      <c r="E290" s="129"/>
      <c r="F290" s="129"/>
      <c r="G290" s="45" t="s">
        <v>326</v>
      </c>
      <c r="H290" s="144">
        <v>5075</v>
      </c>
      <c r="I290" s="142"/>
      <c r="J290" s="27" t="s">
        <v>244</v>
      </c>
      <c r="K290" s="45"/>
      <c r="L290" s="144" t="s">
        <v>244</v>
      </c>
      <c r="M290" s="145"/>
      <c r="N290" s="146" t="s">
        <v>244</v>
      </c>
      <c r="O290" s="204"/>
      <c r="P290" s="205" t="s">
        <v>244</v>
      </c>
      <c r="Q290" s="203"/>
      <c r="R290" s="206" t="s">
        <v>244</v>
      </c>
      <c r="S290" s="207"/>
      <c r="T290" s="201" t="s">
        <v>244</v>
      </c>
      <c r="U290" s="202" t="s">
        <v>249</v>
      </c>
      <c r="V290" s="208">
        <v>3900</v>
      </c>
      <c r="W290" s="204"/>
      <c r="X290" s="209" t="s">
        <v>244</v>
      </c>
      <c r="Y290" s="203"/>
      <c r="Z290" s="210" t="s">
        <v>244</v>
      </c>
      <c r="AA290" s="207"/>
      <c r="AB290" s="211" t="s">
        <v>244</v>
      </c>
      <c r="AC290" s="202"/>
      <c r="AD290" s="212" t="s">
        <v>244</v>
      </c>
      <c r="AE290" s="213"/>
      <c r="AF290" s="214" t="s">
        <v>244</v>
      </c>
      <c r="AG290" s="182">
        <f t="shared" si="43"/>
        <v>4487.5</v>
      </c>
      <c r="AH290" s="181">
        <f t="shared" si="40"/>
        <v>4936.25</v>
      </c>
      <c r="AI290" s="127">
        <f t="shared" si="44"/>
        <v>4038.75</v>
      </c>
    </row>
    <row r="291" spans="1:35" ht="16.5" thickTop="1" thickBot="1" x14ac:dyDescent="0.3">
      <c r="A291" s="33">
        <v>248</v>
      </c>
      <c r="B291" s="45" t="s">
        <v>29</v>
      </c>
      <c r="C291" s="303" t="s">
        <v>5</v>
      </c>
      <c r="D291" s="304"/>
      <c r="E291" s="129"/>
      <c r="F291" s="129"/>
      <c r="G291" s="45" t="s">
        <v>326</v>
      </c>
      <c r="H291" s="144">
        <v>4520</v>
      </c>
      <c r="I291" s="142"/>
      <c r="J291" s="27" t="s">
        <v>244</v>
      </c>
      <c r="K291" s="45"/>
      <c r="L291" s="144" t="s">
        <v>244</v>
      </c>
      <c r="M291" s="145"/>
      <c r="N291" s="146" t="s">
        <v>244</v>
      </c>
      <c r="O291" s="204"/>
      <c r="P291" s="205" t="s">
        <v>244</v>
      </c>
      <c r="Q291" s="203"/>
      <c r="R291" s="206" t="s">
        <v>244</v>
      </c>
      <c r="S291" s="207"/>
      <c r="T291" s="201" t="s">
        <v>244</v>
      </c>
      <c r="U291" s="202" t="s">
        <v>249</v>
      </c>
      <c r="V291" s="208">
        <v>3900</v>
      </c>
      <c r="W291" s="204"/>
      <c r="X291" s="209" t="s">
        <v>244</v>
      </c>
      <c r="Y291" s="203"/>
      <c r="Z291" s="210" t="s">
        <v>244</v>
      </c>
      <c r="AA291" s="207"/>
      <c r="AB291" s="211" t="s">
        <v>244</v>
      </c>
      <c r="AC291" s="202"/>
      <c r="AD291" s="212" t="s">
        <v>244</v>
      </c>
      <c r="AE291" s="213"/>
      <c r="AF291" s="214" t="s">
        <v>244</v>
      </c>
      <c r="AG291" s="182">
        <f t="shared" si="43"/>
        <v>4210</v>
      </c>
      <c r="AH291" s="181">
        <f t="shared" si="40"/>
        <v>4631</v>
      </c>
      <c r="AI291" s="127">
        <f t="shared" si="44"/>
        <v>3789</v>
      </c>
    </row>
    <row r="292" spans="1:35" ht="16.5" thickTop="1" thickBot="1" x14ac:dyDescent="0.3">
      <c r="A292" s="33">
        <v>249</v>
      </c>
      <c r="B292" s="45" t="s">
        <v>32</v>
      </c>
      <c r="C292" s="303" t="s">
        <v>5</v>
      </c>
      <c r="D292" s="304"/>
      <c r="E292" s="129"/>
      <c r="F292" s="129"/>
      <c r="G292" s="45" t="s">
        <v>326</v>
      </c>
      <c r="H292" s="144">
        <v>4010</v>
      </c>
      <c r="I292" s="142"/>
      <c r="J292" s="27" t="s">
        <v>244</v>
      </c>
      <c r="K292" s="45"/>
      <c r="L292" s="144" t="s">
        <v>244</v>
      </c>
      <c r="M292" s="145"/>
      <c r="N292" s="146" t="s">
        <v>244</v>
      </c>
      <c r="O292" s="204"/>
      <c r="P292" s="205" t="s">
        <v>244</v>
      </c>
      <c r="Q292" s="203"/>
      <c r="R292" s="206" t="s">
        <v>244</v>
      </c>
      <c r="S292" s="207"/>
      <c r="T292" s="201" t="s">
        <v>244</v>
      </c>
      <c r="U292" s="202" t="s">
        <v>249</v>
      </c>
      <c r="V292" s="208">
        <v>3650</v>
      </c>
      <c r="W292" s="204"/>
      <c r="X292" s="209" t="s">
        <v>244</v>
      </c>
      <c r="Y292" s="203"/>
      <c r="Z292" s="210" t="s">
        <v>244</v>
      </c>
      <c r="AA292" s="207"/>
      <c r="AB292" s="211" t="s">
        <v>244</v>
      </c>
      <c r="AC292" s="202"/>
      <c r="AD292" s="212" t="s">
        <v>244</v>
      </c>
      <c r="AE292" s="213"/>
      <c r="AF292" s="214" t="s">
        <v>244</v>
      </c>
      <c r="AG292" s="182">
        <f t="shared" si="43"/>
        <v>3830</v>
      </c>
      <c r="AH292" s="181">
        <f t="shared" si="40"/>
        <v>4213</v>
      </c>
      <c r="AI292" s="127">
        <f t="shared" si="44"/>
        <v>3447</v>
      </c>
    </row>
    <row r="293" spans="1:35" ht="16.5" thickTop="1" thickBot="1" x14ac:dyDescent="0.3">
      <c r="A293" s="33">
        <v>250</v>
      </c>
      <c r="B293" s="45" t="s">
        <v>33</v>
      </c>
      <c r="C293" s="303" t="s">
        <v>5</v>
      </c>
      <c r="D293" s="304"/>
      <c r="E293" s="129"/>
      <c r="F293" s="129"/>
      <c r="G293" s="45" t="s">
        <v>326</v>
      </c>
      <c r="H293" s="144">
        <v>3810</v>
      </c>
      <c r="I293" s="142"/>
      <c r="J293" s="27" t="s">
        <v>244</v>
      </c>
      <c r="K293" s="45"/>
      <c r="L293" s="144" t="s">
        <v>244</v>
      </c>
      <c r="M293" s="145"/>
      <c r="N293" s="146" t="s">
        <v>244</v>
      </c>
      <c r="O293" s="204"/>
      <c r="P293" s="205" t="s">
        <v>244</v>
      </c>
      <c r="Q293" s="203"/>
      <c r="R293" s="206" t="s">
        <v>244</v>
      </c>
      <c r="S293" s="207"/>
      <c r="T293" s="201" t="s">
        <v>244</v>
      </c>
      <c r="U293" s="202" t="s">
        <v>249</v>
      </c>
      <c r="V293" s="208">
        <v>3650</v>
      </c>
      <c r="W293" s="204"/>
      <c r="X293" s="209" t="s">
        <v>244</v>
      </c>
      <c r="Y293" s="203"/>
      <c r="Z293" s="210" t="s">
        <v>244</v>
      </c>
      <c r="AA293" s="207"/>
      <c r="AB293" s="211" t="s">
        <v>244</v>
      </c>
      <c r="AC293" s="202"/>
      <c r="AD293" s="212" t="s">
        <v>244</v>
      </c>
      <c r="AE293" s="213"/>
      <c r="AF293" s="214" t="s">
        <v>244</v>
      </c>
      <c r="AG293" s="182">
        <f t="shared" si="43"/>
        <v>3730</v>
      </c>
      <c r="AH293" s="181">
        <f t="shared" si="40"/>
        <v>4103</v>
      </c>
      <c r="AI293" s="127">
        <f t="shared" si="44"/>
        <v>3357</v>
      </c>
    </row>
    <row r="294" spans="1:35" ht="16.5" thickTop="1" thickBot="1" x14ac:dyDescent="0.3">
      <c r="A294" s="33">
        <v>251</v>
      </c>
      <c r="B294" s="45" t="s">
        <v>34</v>
      </c>
      <c r="C294" s="303" t="s">
        <v>5</v>
      </c>
      <c r="D294" s="304"/>
      <c r="E294" s="129"/>
      <c r="F294" s="129"/>
      <c r="G294" s="45" t="s">
        <v>326</v>
      </c>
      <c r="H294" s="144">
        <v>3290</v>
      </c>
      <c r="I294" s="142"/>
      <c r="J294" s="27" t="s">
        <v>244</v>
      </c>
      <c r="K294" s="45"/>
      <c r="L294" s="144" t="s">
        <v>244</v>
      </c>
      <c r="M294" s="145"/>
      <c r="N294" s="146" t="s">
        <v>244</v>
      </c>
      <c r="O294" s="204"/>
      <c r="P294" s="205" t="s">
        <v>244</v>
      </c>
      <c r="Q294" s="203"/>
      <c r="R294" s="206" t="s">
        <v>244</v>
      </c>
      <c r="S294" s="207"/>
      <c r="T294" s="201" t="s">
        <v>244</v>
      </c>
      <c r="U294" s="202" t="s">
        <v>249</v>
      </c>
      <c r="V294" s="208">
        <v>3650</v>
      </c>
      <c r="W294" s="204"/>
      <c r="X294" s="209" t="s">
        <v>244</v>
      </c>
      <c r="Y294" s="203"/>
      <c r="Z294" s="210" t="s">
        <v>244</v>
      </c>
      <c r="AA294" s="207"/>
      <c r="AB294" s="211" t="s">
        <v>244</v>
      </c>
      <c r="AC294" s="202"/>
      <c r="AD294" s="212" t="s">
        <v>244</v>
      </c>
      <c r="AE294" s="213"/>
      <c r="AF294" s="214" t="s">
        <v>244</v>
      </c>
      <c r="AG294" s="182">
        <f t="shared" si="43"/>
        <v>3470</v>
      </c>
      <c r="AH294" s="181">
        <f t="shared" si="40"/>
        <v>3817.0000000000005</v>
      </c>
      <c r="AI294" s="127">
        <f t="shared" si="44"/>
        <v>3123</v>
      </c>
    </row>
    <row r="295" spans="1:35" ht="16.5" thickTop="1" thickBot="1" x14ac:dyDescent="0.3">
      <c r="A295" s="33">
        <v>252</v>
      </c>
      <c r="B295" s="45" t="s">
        <v>35</v>
      </c>
      <c r="C295" s="303" t="s">
        <v>5</v>
      </c>
      <c r="D295" s="304"/>
      <c r="E295" s="129"/>
      <c r="F295" s="129"/>
      <c r="G295" s="45" t="s">
        <v>326</v>
      </c>
      <c r="H295" s="144">
        <v>2670</v>
      </c>
      <c r="I295" s="142"/>
      <c r="J295" s="27" t="s">
        <v>244</v>
      </c>
      <c r="K295" s="45"/>
      <c r="L295" s="144" t="s">
        <v>244</v>
      </c>
      <c r="M295" s="145"/>
      <c r="N295" s="146" t="s">
        <v>244</v>
      </c>
      <c r="O295" s="204"/>
      <c r="P295" s="205" t="s">
        <v>244</v>
      </c>
      <c r="Q295" s="203"/>
      <c r="R295" s="206" t="s">
        <v>244</v>
      </c>
      <c r="S295" s="207"/>
      <c r="T295" s="201" t="s">
        <v>244</v>
      </c>
      <c r="U295" s="202" t="s">
        <v>249</v>
      </c>
      <c r="V295" s="208">
        <v>3500</v>
      </c>
      <c r="W295" s="204"/>
      <c r="X295" s="209" t="s">
        <v>244</v>
      </c>
      <c r="Y295" s="203"/>
      <c r="Z295" s="210" t="s">
        <v>244</v>
      </c>
      <c r="AA295" s="207"/>
      <c r="AB295" s="211" t="s">
        <v>244</v>
      </c>
      <c r="AC295" s="202"/>
      <c r="AD295" s="212" t="s">
        <v>244</v>
      </c>
      <c r="AE295" s="213"/>
      <c r="AF295" s="214" t="s">
        <v>244</v>
      </c>
      <c r="AG295" s="182">
        <f t="shared" si="43"/>
        <v>3085</v>
      </c>
      <c r="AH295" s="181">
        <f t="shared" si="40"/>
        <v>3393.5000000000005</v>
      </c>
      <c r="AI295" s="127">
        <f t="shared" si="44"/>
        <v>2776.5</v>
      </c>
    </row>
    <row r="296" spans="1:35" ht="16.5" thickTop="1" thickBot="1" x14ac:dyDescent="0.3">
      <c r="A296" s="33">
        <v>253</v>
      </c>
      <c r="B296" s="45" t="s">
        <v>36</v>
      </c>
      <c r="C296" s="303" t="s">
        <v>5</v>
      </c>
      <c r="D296" s="304"/>
      <c r="E296" s="129"/>
      <c r="F296" s="129"/>
      <c r="G296" s="45" t="s">
        <v>326</v>
      </c>
      <c r="H296" s="144">
        <v>2220</v>
      </c>
      <c r="I296" s="142"/>
      <c r="J296" s="27" t="s">
        <v>244</v>
      </c>
      <c r="K296" s="45"/>
      <c r="L296" s="144" t="s">
        <v>244</v>
      </c>
      <c r="M296" s="145"/>
      <c r="N296" s="146" t="s">
        <v>244</v>
      </c>
      <c r="O296" s="204"/>
      <c r="P296" s="205" t="s">
        <v>244</v>
      </c>
      <c r="Q296" s="203"/>
      <c r="R296" s="206" t="s">
        <v>244</v>
      </c>
      <c r="S296" s="207"/>
      <c r="T296" s="201" t="s">
        <v>244</v>
      </c>
      <c r="U296" s="202" t="s">
        <v>249</v>
      </c>
      <c r="V296" s="208">
        <v>3500</v>
      </c>
      <c r="W296" s="204"/>
      <c r="X296" s="209" t="s">
        <v>244</v>
      </c>
      <c r="Y296" s="203"/>
      <c r="Z296" s="210" t="s">
        <v>244</v>
      </c>
      <c r="AA296" s="207"/>
      <c r="AB296" s="211" t="s">
        <v>244</v>
      </c>
      <c r="AC296" s="202"/>
      <c r="AD296" s="212" t="s">
        <v>244</v>
      </c>
      <c r="AE296" s="213"/>
      <c r="AF296" s="214" t="s">
        <v>244</v>
      </c>
      <c r="AG296" s="182">
        <f t="shared" si="43"/>
        <v>2860</v>
      </c>
      <c r="AH296" s="181">
        <f t="shared" si="40"/>
        <v>3146.0000000000005</v>
      </c>
      <c r="AI296" s="127">
        <f t="shared" si="44"/>
        <v>2574</v>
      </c>
    </row>
    <row r="297" spans="1:35" ht="16.5" thickTop="1" thickBot="1" x14ac:dyDescent="0.3">
      <c r="A297" s="33">
        <v>254</v>
      </c>
      <c r="B297" s="45" t="s">
        <v>38</v>
      </c>
      <c r="C297" s="303" t="s">
        <v>5</v>
      </c>
      <c r="D297" s="304"/>
      <c r="E297" s="129"/>
      <c r="F297" s="129"/>
      <c r="G297" s="45" t="s">
        <v>326</v>
      </c>
      <c r="H297" s="144">
        <v>1660</v>
      </c>
      <c r="I297" s="142"/>
      <c r="J297" s="27" t="s">
        <v>244</v>
      </c>
      <c r="K297" s="45"/>
      <c r="L297" s="144" t="s">
        <v>244</v>
      </c>
      <c r="M297" s="145"/>
      <c r="N297" s="146" t="s">
        <v>244</v>
      </c>
      <c r="O297" s="204"/>
      <c r="P297" s="205" t="s">
        <v>244</v>
      </c>
      <c r="Q297" s="203"/>
      <c r="R297" s="206" t="s">
        <v>244</v>
      </c>
      <c r="S297" s="207"/>
      <c r="T297" s="201" t="s">
        <v>244</v>
      </c>
      <c r="U297" s="202" t="s">
        <v>249</v>
      </c>
      <c r="V297" s="208">
        <v>3200</v>
      </c>
      <c r="W297" s="204"/>
      <c r="X297" s="209" t="s">
        <v>244</v>
      </c>
      <c r="Y297" s="203"/>
      <c r="Z297" s="210" t="s">
        <v>244</v>
      </c>
      <c r="AA297" s="207"/>
      <c r="AB297" s="211" t="s">
        <v>244</v>
      </c>
      <c r="AC297" s="202"/>
      <c r="AD297" s="212" t="s">
        <v>244</v>
      </c>
      <c r="AE297" s="213"/>
      <c r="AF297" s="214" t="s">
        <v>244</v>
      </c>
      <c r="AG297" s="182">
        <f t="shared" si="43"/>
        <v>2430</v>
      </c>
      <c r="AH297" s="181">
        <f t="shared" si="40"/>
        <v>2673</v>
      </c>
      <c r="AI297" s="127">
        <f t="shared" si="44"/>
        <v>2187</v>
      </c>
    </row>
    <row r="298" spans="1:35" ht="16.5" thickTop="1" thickBot="1" x14ac:dyDescent="0.3">
      <c r="A298" s="33">
        <v>255</v>
      </c>
      <c r="B298" s="45" t="s">
        <v>40</v>
      </c>
      <c r="C298" s="303" t="s">
        <v>5</v>
      </c>
      <c r="D298" s="304"/>
      <c r="E298" s="129"/>
      <c r="F298" s="129"/>
      <c r="G298" s="45" t="s">
        <v>326</v>
      </c>
      <c r="H298" s="144">
        <v>940</v>
      </c>
      <c r="I298" s="142"/>
      <c r="J298" s="27" t="s">
        <v>244</v>
      </c>
      <c r="K298" s="45"/>
      <c r="L298" s="144" t="s">
        <v>244</v>
      </c>
      <c r="M298" s="145"/>
      <c r="N298" s="146" t="s">
        <v>244</v>
      </c>
      <c r="O298" s="204"/>
      <c r="P298" s="205" t="s">
        <v>244</v>
      </c>
      <c r="Q298" s="203"/>
      <c r="R298" s="206" t="s">
        <v>244</v>
      </c>
      <c r="S298" s="207"/>
      <c r="T298" s="201" t="s">
        <v>244</v>
      </c>
      <c r="U298" s="202" t="s">
        <v>249</v>
      </c>
      <c r="V298" s="208">
        <v>2900</v>
      </c>
      <c r="W298" s="204"/>
      <c r="X298" s="209" t="s">
        <v>244</v>
      </c>
      <c r="Y298" s="203"/>
      <c r="Z298" s="210" t="s">
        <v>244</v>
      </c>
      <c r="AA298" s="207"/>
      <c r="AB298" s="211" t="s">
        <v>244</v>
      </c>
      <c r="AC298" s="202"/>
      <c r="AD298" s="212" t="s">
        <v>244</v>
      </c>
      <c r="AE298" s="213"/>
      <c r="AF298" s="214" t="s">
        <v>244</v>
      </c>
      <c r="AG298" s="182">
        <f t="shared" si="43"/>
        <v>1920</v>
      </c>
      <c r="AH298" s="181">
        <f t="shared" si="40"/>
        <v>2112</v>
      </c>
      <c r="AI298" s="127">
        <f t="shared" si="44"/>
        <v>1728</v>
      </c>
    </row>
    <row r="299" spans="1:35" ht="28.5" customHeight="1" thickBot="1" x14ac:dyDescent="0.3">
      <c r="A299" s="101" t="s">
        <v>92</v>
      </c>
      <c r="B299" s="316" t="s">
        <v>93</v>
      </c>
      <c r="C299" s="317"/>
      <c r="D299" s="317"/>
      <c r="E299" s="230" t="s">
        <v>386</v>
      </c>
      <c r="F299" s="230" t="s">
        <v>387</v>
      </c>
      <c r="G299" s="140" t="s">
        <v>2</v>
      </c>
      <c r="H299" s="131" t="s">
        <v>3</v>
      </c>
      <c r="I299" s="132" t="s">
        <v>2</v>
      </c>
      <c r="J299" s="133" t="s">
        <v>3</v>
      </c>
      <c r="K299" s="140" t="s">
        <v>2</v>
      </c>
      <c r="L299" s="131" t="s">
        <v>3</v>
      </c>
      <c r="M299" s="136" t="s">
        <v>2</v>
      </c>
      <c r="N299" s="137" t="s">
        <v>3</v>
      </c>
      <c r="O299" s="234" t="s">
        <v>2</v>
      </c>
      <c r="P299" s="235" t="s">
        <v>3</v>
      </c>
      <c r="Q299" s="234" t="s">
        <v>2</v>
      </c>
      <c r="R299" s="236" t="s">
        <v>3</v>
      </c>
      <c r="S299" s="234" t="s">
        <v>2</v>
      </c>
      <c r="T299" s="236" t="s">
        <v>3</v>
      </c>
      <c r="U299" s="234" t="s">
        <v>2</v>
      </c>
      <c r="V299" s="236" t="s">
        <v>3</v>
      </c>
      <c r="W299" s="234" t="s">
        <v>2</v>
      </c>
      <c r="X299" s="236" t="s">
        <v>3</v>
      </c>
      <c r="Y299" s="234" t="s">
        <v>2</v>
      </c>
      <c r="Z299" s="236" t="s">
        <v>3</v>
      </c>
      <c r="AA299" s="234" t="s">
        <v>2</v>
      </c>
      <c r="AB299" s="236" t="s">
        <v>3</v>
      </c>
      <c r="AC299" s="234" t="s">
        <v>2</v>
      </c>
      <c r="AD299" s="236" t="s">
        <v>3</v>
      </c>
      <c r="AE299" s="234" t="s">
        <v>2</v>
      </c>
      <c r="AF299" s="237" t="s">
        <v>3</v>
      </c>
      <c r="AH299" s="127"/>
    </row>
    <row r="300" spans="1:35" ht="16.5" thickTop="1" thickBot="1" x14ac:dyDescent="0.3">
      <c r="A300" s="33">
        <v>256</v>
      </c>
      <c r="B300" s="45" t="s">
        <v>24</v>
      </c>
      <c r="C300" s="303" t="s">
        <v>5</v>
      </c>
      <c r="D300" s="304"/>
      <c r="E300" s="266"/>
      <c r="F300" s="266"/>
      <c r="G300" s="45" t="s">
        <v>326</v>
      </c>
      <c r="H300" s="144">
        <v>6845</v>
      </c>
      <c r="I300" s="142"/>
      <c r="J300" s="27" t="s">
        <v>244</v>
      </c>
      <c r="K300" s="45"/>
      <c r="L300" s="144" t="s">
        <v>244</v>
      </c>
      <c r="M300" s="145"/>
      <c r="N300" s="146" t="s">
        <v>244</v>
      </c>
      <c r="O300" s="204"/>
      <c r="P300" s="205" t="s">
        <v>244</v>
      </c>
      <c r="Q300" s="203"/>
      <c r="R300" s="206" t="s">
        <v>244</v>
      </c>
      <c r="S300" s="207"/>
      <c r="T300" s="201" t="s">
        <v>244</v>
      </c>
      <c r="U300" s="202" t="s">
        <v>249</v>
      </c>
      <c r="V300" s="208">
        <v>5800</v>
      </c>
      <c r="W300" s="204" t="s">
        <v>346</v>
      </c>
      <c r="X300" s="209">
        <v>5508</v>
      </c>
      <c r="Y300" s="203"/>
      <c r="Z300" s="210" t="s">
        <v>244</v>
      </c>
      <c r="AA300" s="207"/>
      <c r="AB300" s="211" t="s">
        <v>244</v>
      </c>
      <c r="AC300" s="202" t="s">
        <v>356</v>
      </c>
      <c r="AD300" s="212">
        <v>12857</v>
      </c>
      <c r="AE300" s="213"/>
      <c r="AF300" s="214" t="s">
        <v>244</v>
      </c>
      <c r="AG300" s="182">
        <f t="shared" ref="AG300:AG310" si="45">AVERAGE(AF300,AD300,AB300,Z300,X300,V300,T300,R300,P300,N300,L300,J300,H300)</f>
        <v>7752.5</v>
      </c>
      <c r="AH300" s="181">
        <f t="shared" si="40"/>
        <v>8527.75</v>
      </c>
      <c r="AI300" s="127">
        <f t="shared" si="44"/>
        <v>6977.25</v>
      </c>
    </row>
    <row r="301" spans="1:35" ht="16.5" thickTop="1" thickBot="1" x14ac:dyDescent="0.3">
      <c r="A301" s="33">
        <v>257</v>
      </c>
      <c r="B301" s="45" t="s">
        <v>27</v>
      </c>
      <c r="C301" s="303" t="s">
        <v>5</v>
      </c>
      <c r="D301" s="304"/>
      <c r="E301" s="129"/>
      <c r="F301" s="129"/>
      <c r="G301" s="45" t="s">
        <v>326</v>
      </c>
      <c r="H301" s="144">
        <v>5180</v>
      </c>
      <c r="I301" s="142"/>
      <c r="J301" s="27" t="s">
        <v>244</v>
      </c>
      <c r="K301" s="45"/>
      <c r="L301" s="144" t="s">
        <v>244</v>
      </c>
      <c r="M301" s="145"/>
      <c r="N301" s="146" t="s">
        <v>244</v>
      </c>
      <c r="O301" s="204"/>
      <c r="P301" s="205" t="s">
        <v>244</v>
      </c>
      <c r="Q301" s="203"/>
      <c r="R301" s="206" t="s">
        <v>244</v>
      </c>
      <c r="S301" s="207"/>
      <c r="T301" s="201" t="s">
        <v>244</v>
      </c>
      <c r="U301" s="202" t="s">
        <v>249</v>
      </c>
      <c r="V301" s="208">
        <v>5600</v>
      </c>
      <c r="W301" s="204" t="s">
        <v>346</v>
      </c>
      <c r="X301" s="209">
        <v>4208</v>
      </c>
      <c r="Y301" s="203"/>
      <c r="Z301" s="210" t="s">
        <v>244</v>
      </c>
      <c r="AA301" s="207"/>
      <c r="AB301" s="211" t="s">
        <v>244</v>
      </c>
      <c r="AC301" s="202" t="s">
        <v>356</v>
      </c>
      <c r="AD301" s="212">
        <v>11357</v>
      </c>
      <c r="AE301" s="213"/>
      <c r="AF301" s="214" t="s">
        <v>244</v>
      </c>
      <c r="AG301" s="182">
        <f t="shared" si="45"/>
        <v>6586.25</v>
      </c>
      <c r="AH301" s="181">
        <f t="shared" si="40"/>
        <v>7244.8750000000009</v>
      </c>
      <c r="AI301" s="127">
        <f t="shared" si="44"/>
        <v>5927.625</v>
      </c>
    </row>
    <row r="302" spans="1:35" ht="16.5" thickTop="1" thickBot="1" x14ac:dyDescent="0.3">
      <c r="A302" s="33">
        <v>258</v>
      </c>
      <c r="B302" s="45" t="s">
        <v>28</v>
      </c>
      <c r="C302" s="303" t="s">
        <v>5</v>
      </c>
      <c r="D302" s="304"/>
      <c r="E302" s="129"/>
      <c r="F302" s="129"/>
      <c r="G302" s="45" t="s">
        <v>326</v>
      </c>
      <c r="H302" s="144">
        <v>4370</v>
      </c>
      <c r="I302" s="142"/>
      <c r="J302" s="27" t="s">
        <v>244</v>
      </c>
      <c r="K302" s="45"/>
      <c r="L302" s="144" t="s">
        <v>244</v>
      </c>
      <c r="M302" s="145"/>
      <c r="N302" s="146" t="s">
        <v>244</v>
      </c>
      <c r="O302" s="204"/>
      <c r="P302" s="205" t="s">
        <v>244</v>
      </c>
      <c r="Q302" s="203"/>
      <c r="R302" s="206" t="s">
        <v>244</v>
      </c>
      <c r="S302" s="207"/>
      <c r="T302" s="201" t="s">
        <v>244</v>
      </c>
      <c r="U302" s="202" t="s">
        <v>249</v>
      </c>
      <c r="V302" s="208">
        <v>5600</v>
      </c>
      <c r="W302" s="204" t="s">
        <v>346</v>
      </c>
      <c r="X302" s="209">
        <v>3715</v>
      </c>
      <c r="Y302" s="203"/>
      <c r="Z302" s="210" t="s">
        <v>244</v>
      </c>
      <c r="AA302" s="207"/>
      <c r="AB302" s="211" t="s">
        <v>244</v>
      </c>
      <c r="AC302" s="202" t="s">
        <v>356</v>
      </c>
      <c r="AD302" s="212">
        <v>9785</v>
      </c>
      <c r="AE302" s="213"/>
      <c r="AF302" s="214" t="s">
        <v>244</v>
      </c>
      <c r="AG302" s="182">
        <f t="shared" si="45"/>
        <v>5867.5</v>
      </c>
      <c r="AH302" s="181">
        <f t="shared" si="40"/>
        <v>6454.2500000000009</v>
      </c>
      <c r="AI302" s="127">
        <f t="shared" si="44"/>
        <v>5280.75</v>
      </c>
    </row>
    <row r="303" spans="1:35" ht="16.5" thickTop="1" thickBot="1" x14ac:dyDescent="0.3">
      <c r="A303" s="33">
        <v>259</v>
      </c>
      <c r="B303" s="45" t="s">
        <v>29</v>
      </c>
      <c r="C303" s="303" t="s">
        <v>5</v>
      </c>
      <c r="D303" s="304"/>
      <c r="E303" s="129"/>
      <c r="F303" s="129"/>
      <c r="G303" s="45" t="s">
        <v>326</v>
      </c>
      <c r="H303" s="144">
        <v>3875</v>
      </c>
      <c r="I303" s="142"/>
      <c r="J303" s="27" t="s">
        <v>244</v>
      </c>
      <c r="K303" s="45"/>
      <c r="L303" s="144" t="s">
        <v>244</v>
      </c>
      <c r="M303" s="145"/>
      <c r="N303" s="146" t="s">
        <v>244</v>
      </c>
      <c r="O303" s="204"/>
      <c r="P303" s="205" t="s">
        <v>244</v>
      </c>
      <c r="Q303" s="203"/>
      <c r="R303" s="206" t="s">
        <v>244</v>
      </c>
      <c r="S303" s="207"/>
      <c r="T303" s="201" t="s">
        <v>244</v>
      </c>
      <c r="U303" s="202" t="s">
        <v>249</v>
      </c>
      <c r="V303" s="208">
        <v>5600</v>
      </c>
      <c r="W303" s="204" t="s">
        <v>346</v>
      </c>
      <c r="X303" s="209">
        <v>3383</v>
      </c>
      <c r="Y303" s="203"/>
      <c r="Z303" s="210" t="s">
        <v>244</v>
      </c>
      <c r="AA303" s="207"/>
      <c r="AB303" s="211" t="s">
        <v>244</v>
      </c>
      <c r="AC303" s="202" t="s">
        <v>356</v>
      </c>
      <c r="AD303" s="212">
        <v>9172</v>
      </c>
      <c r="AE303" s="213"/>
      <c r="AF303" s="214" t="s">
        <v>244</v>
      </c>
      <c r="AG303" s="182">
        <f t="shared" si="45"/>
        <v>5507.5</v>
      </c>
      <c r="AH303" s="181">
        <f t="shared" si="40"/>
        <v>6058.2500000000009</v>
      </c>
      <c r="AI303" s="127">
        <f t="shared" si="44"/>
        <v>4956.75</v>
      </c>
    </row>
    <row r="304" spans="1:35" ht="16.5" thickTop="1" thickBot="1" x14ac:dyDescent="0.3">
      <c r="A304" s="33">
        <v>260</v>
      </c>
      <c r="B304" s="45" t="s">
        <v>32</v>
      </c>
      <c r="C304" s="303" t="s">
        <v>5</v>
      </c>
      <c r="D304" s="304"/>
      <c r="E304" s="129"/>
      <c r="F304" s="129"/>
      <c r="G304" s="45" t="s">
        <v>326</v>
      </c>
      <c r="H304" s="144">
        <v>3020</v>
      </c>
      <c r="I304" s="142"/>
      <c r="J304" s="27" t="s">
        <v>244</v>
      </c>
      <c r="K304" s="45"/>
      <c r="L304" s="144" t="s">
        <v>244</v>
      </c>
      <c r="M304" s="145"/>
      <c r="N304" s="146" t="s">
        <v>244</v>
      </c>
      <c r="O304" s="204"/>
      <c r="P304" s="205" t="s">
        <v>244</v>
      </c>
      <c r="Q304" s="203"/>
      <c r="R304" s="206" t="s">
        <v>244</v>
      </c>
      <c r="S304" s="207"/>
      <c r="T304" s="201" t="s">
        <v>244</v>
      </c>
      <c r="U304" s="202" t="s">
        <v>249</v>
      </c>
      <c r="V304" s="208">
        <v>5400</v>
      </c>
      <c r="W304" s="204" t="s">
        <v>346</v>
      </c>
      <c r="X304" s="209">
        <v>2749</v>
      </c>
      <c r="Y304" s="203"/>
      <c r="Z304" s="210" t="s">
        <v>244</v>
      </c>
      <c r="AA304" s="207"/>
      <c r="AB304" s="211" t="s">
        <v>244</v>
      </c>
      <c r="AC304" s="202" t="s">
        <v>356</v>
      </c>
      <c r="AD304" s="212">
        <v>7610</v>
      </c>
      <c r="AE304" s="213"/>
      <c r="AF304" s="214" t="s">
        <v>244</v>
      </c>
      <c r="AG304" s="182">
        <f t="shared" si="45"/>
        <v>4694.75</v>
      </c>
      <c r="AH304" s="181">
        <f t="shared" si="40"/>
        <v>5164.2250000000004</v>
      </c>
      <c r="AI304" s="127">
        <f t="shared" si="44"/>
        <v>4225.2750000000005</v>
      </c>
    </row>
    <row r="305" spans="1:35" ht="16.5" thickTop="1" thickBot="1" x14ac:dyDescent="0.3">
      <c r="A305" s="33">
        <v>261</v>
      </c>
      <c r="B305" s="45" t="s">
        <v>33</v>
      </c>
      <c r="C305" s="303" t="s">
        <v>5</v>
      </c>
      <c r="D305" s="304"/>
      <c r="E305" s="129"/>
      <c r="F305" s="129"/>
      <c r="G305" s="45" t="s">
        <v>326</v>
      </c>
      <c r="H305" s="144">
        <v>2900</v>
      </c>
      <c r="I305" s="142"/>
      <c r="J305" s="27" t="s">
        <v>244</v>
      </c>
      <c r="K305" s="45"/>
      <c r="L305" s="144" t="s">
        <v>244</v>
      </c>
      <c r="M305" s="145"/>
      <c r="N305" s="146" t="s">
        <v>244</v>
      </c>
      <c r="O305" s="204"/>
      <c r="P305" s="205" t="s">
        <v>244</v>
      </c>
      <c r="Q305" s="203"/>
      <c r="R305" s="206" t="s">
        <v>244</v>
      </c>
      <c r="S305" s="207"/>
      <c r="T305" s="201" t="s">
        <v>244</v>
      </c>
      <c r="U305" s="202" t="s">
        <v>249</v>
      </c>
      <c r="V305" s="208">
        <v>5400</v>
      </c>
      <c r="W305" s="204" t="s">
        <v>346</v>
      </c>
      <c r="X305" s="209">
        <v>2355</v>
      </c>
      <c r="Y305" s="203"/>
      <c r="Z305" s="210" t="s">
        <v>244</v>
      </c>
      <c r="AA305" s="207"/>
      <c r="AB305" s="211" t="s">
        <v>244</v>
      </c>
      <c r="AC305" s="202" t="s">
        <v>356</v>
      </c>
      <c r="AD305" s="212">
        <v>7100</v>
      </c>
      <c r="AE305" s="213"/>
      <c r="AF305" s="214" t="s">
        <v>244</v>
      </c>
      <c r="AG305" s="182">
        <f t="shared" si="45"/>
        <v>4438.75</v>
      </c>
      <c r="AH305" s="181">
        <f t="shared" si="40"/>
        <v>4882.625</v>
      </c>
      <c r="AI305" s="127">
        <f t="shared" si="44"/>
        <v>3994.875</v>
      </c>
    </row>
    <row r="306" spans="1:35" ht="16.5" thickTop="1" thickBot="1" x14ac:dyDescent="0.3">
      <c r="A306" s="33">
        <v>262</v>
      </c>
      <c r="B306" s="45" t="s">
        <v>34</v>
      </c>
      <c r="C306" s="303" t="s">
        <v>5</v>
      </c>
      <c r="D306" s="304"/>
      <c r="E306" s="129"/>
      <c r="F306" s="129"/>
      <c r="G306" s="45" t="s">
        <v>326</v>
      </c>
      <c r="H306" s="144">
        <v>3020</v>
      </c>
      <c r="I306" s="142"/>
      <c r="J306" s="27" t="s">
        <v>244</v>
      </c>
      <c r="K306" s="45"/>
      <c r="L306" s="144" t="s">
        <v>244</v>
      </c>
      <c r="M306" s="145"/>
      <c r="N306" s="146" t="s">
        <v>244</v>
      </c>
      <c r="O306" s="204"/>
      <c r="P306" s="205" t="s">
        <v>244</v>
      </c>
      <c r="Q306" s="203"/>
      <c r="R306" s="206" t="s">
        <v>244</v>
      </c>
      <c r="S306" s="207"/>
      <c r="T306" s="201" t="s">
        <v>244</v>
      </c>
      <c r="U306" s="202" t="s">
        <v>249</v>
      </c>
      <c r="V306" s="208">
        <v>5400</v>
      </c>
      <c r="W306" s="204" t="s">
        <v>346</v>
      </c>
      <c r="X306" s="209">
        <v>2163</v>
      </c>
      <c r="Y306" s="203"/>
      <c r="Z306" s="210" t="s">
        <v>244</v>
      </c>
      <c r="AA306" s="207"/>
      <c r="AB306" s="211" t="s">
        <v>244</v>
      </c>
      <c r="AC306" s="202" t="s">
        <v>356</v>
      </c>
      <c r="AD306" s="212">
        <v>6475</v>
      </c>
      <c r="AE306" s="213"/>
      <c r="AF306" s="214" t="s">
        <v>244</v>
      </c>
      <c r="AG306" s="182">
        <f t="shared" si="45"/>
        <v>4264.5</v>
      </c>
      <c r="AH306" s="181">
        <f t="shared" si="40"/>
        <v>4690.9500000000007</v>
      </c>
      <c r="AI306" s="127">
        <f t="shared" si="44"/>
        <v>3838.05</v>
      </c>
    </row>
    <row r="307" spans="1:35" ht="17.25" thickTop="1" thickBot="1" x14ac:dyDescent="0.3">
      <c r="A307" s="33">
        <v>263</v>
      </c>
      <c r="B307" s="45" t="s">
        <v>35</v>
      </c>
      <c r="C307" s="303" t="s">
        <v>5</v>
      </c>
      <c r="D307" s="304"/>
      <c r="E307" s="229">
        <v>4</v>
      </c>
      <c r="F307" s="229">
        <v>12</v>
      </c>
      <c r="G307" s="45" t="s">
        <v>326</v>
      </c>
      <c r="H307" s="144">
        <v>2100</v>
      </c>
      <c r="I307" s="142"/>
      <c r="J307" s="27" t="s">
        <v>244</v>
      </c>
      <c r="K307" s="45"/>
      <c r="L307" s="144" t="s">
        <v>244</v>
      </c>
      <c r="M307" s="145"/>
      <c r="N307" s="146" t="s">
        <v>244</v>
      </c>
      <c r="O307" s="204"/>
      <c r="P307" s="205" t="s">
        <v>244</v>
      </c>
      <c r="Q307" s="203"/>
      <c r="R307" s="206" t="s">
        <v>244</v>
      </c>
      <c r="S307" s="207"/>
      <c r="T307" s="201" t="s">
        <v>244</v>
      </c>
      <c r="U307" s="202" t="s">
        <v>249</v>
      </c>
      <c r="V307" s="208">
        <v>4900</v>
      </c>
      <c r="W307" s="204" t="s">
        <v>346</v>
      </c>
      <c r="X307" s="209">
        <v>1972</v>
      </c>
      <c r="Y307" s="203"/>
      <c r="Z307" s="210" t="s">
        <v>244</v>
      </c>
      <c r="AA307" s="207"/>
      <c r="AB307" s="211" t="s">
        <v>244</v>
      </c>
      <c r="AC307" s="202" t="s">
        <v>356</v>
      </c>
      <c r="AD307" s="212">
        <v>4071</v>
      </c>
      <c r="AE307" s="213"/>
      <c r="AF307" s="214" t="s">
        <v>244</v>
      </c>
      <c r="AG307" s="182">
        <f t="shared" si="45"/>
        <v>3260.75</v>
      </c>
      <c r="AH307" s="181">
        <f t="shared" si="40"/>
        <v>3586.8250000000003</v>
      </c>
      <c r="AI307" s="127">
        <f t="shared" si="44"/>
        <v>2934.6750000000002</v>
      </c>
    </row>
    <row r="308" spans="1:35" ht="17.25" thickTop="1" thickBot="1" x14ac:dyDescent="0.3">
      <c r="A308" s="33">
        <v>264</v>
      </c>
      <c r="B308" s="45" t="s">
        <v>36</v>
      </c>
      <c r="C308" s="303" t="s">
        <v>5</v>
      </c>
      <c r="D308" s="304"/>
      <c r="E308" s="229">
        <v>2</v>
      </c>
      <c r="F308" s="229">
        <v>6</v>
      </c>
      <c r="G308" s="45" t="s">
        <v>326</v>
      </c>
      <c r="H308" s="144">
        <v>1920</v>
      </c>
      <c r="I308" s="142"/>
      <c r="J308" s="27" t="s">
        <v>244</v>
      </c>
      <c r="K308" s="45"/>
      <c r="L308" s="144" t="s">
        <v>244</v>
      </c>
      <c r="M308" s="145"/>
      <c r="N308" s="146" t="s">
        <v>244</v>
      </c>
      <c r="O308" s="204"/>
      <c r="P308" s="205" t="s">
        <v>244</v>
      </c>
      <c r="Q308" s="203"/>
      <c r="R308" s="206" t="s">
        <v>244</v>
      </c>
      <c r="S308" s="207"/>
      <c r="T308" s="201" t="s">
        <v>244</v>
      </c>
      <c r="U308" s="202" t="s">
        <v>249</v>
      </c>
      <c r="V308" s="208">
        <v>4900</v>
      </c>
      <c r="W308" s="204" t="s">
        <v>346</v>
      </c>
      <c r="X308" s="209">
        <v>1590</v>
      </c>
      <c r="Y308" s="203"/>
      <c r="Z308" s="210" t="s">
        <v>244</v>
      </c>
      <c r="AA308" s="207"/>
      <c r="AB308" s="211" t="s">
        <v>244</v>
      </c>
      <c r="AC308" s="202" t="s">
        <v>356</v>
      </c>
      <c r="AD308" s="212">
        <v>3900</v>
      </c>
      <c r="AE308" s="213"/>
      <c r="AF308" s="214" t="s">
        <v>244</v>
      </c>
      <c r="AG308" s="182">
        <f t="shared" si="45"/>
        <v>3077.5</v>
      </c>
      <c r="AH308" s="181">
        <f t="shared" si="40"/>
        <v>3385.2500000000005</v>
      </c>
      <c r="AI308" s="127">
        <f t="shared" si="44"/>
        <v>2769.75</v>
      </c>
    </row>
    <row r="309" spans="1:35" ht="17.25" thickTop="1" thickBot="1" x14ac:dyDescent="0.3">
      <c r="A309" s="33">
        <v>265</v>
      </c>
      <c r="B309" s="45" t="s">
        <v>38</v>
      </c>
      <c r="C309" s="303" t="s">
        <v>5</v>
      </c>
      <c r="D309" s="304"/>
      <c r="E309" s="229">
        <v>4</v>
      </c>
      <c r="F309" s="229">
        <v>20</v>
      </c>
      <c r="G309" s="45" t="s">
        <v>326</v>
      </c>
      <c r="H309" s="144">
        <v>1440</v>
      </c>
      <c r="I309" s="142"/>
      <c r="J309" s="27" t="s">
        <v>244</v>
      </c>
      <c r="K309" s="45"/>
      <c r="L309" s="144" t="s">
        <v>244</v>
      </c>
      <c r="M309" s="145"/>
      <c r="N309" s="146" t="s">
        <v>244</v>
      </c>
      <c r="O309" s="204"/>
      <c r="P309" s="205" t="s">
        <v>244</v>
      </c>
      <c r="Q309" s="203"/>
      <c r="R309" s="206" t="s">
        <v>244</v>
      </c>
      <c r="S309" s="207"/>
      <c r="T309" s="201" t="s">
        <v>244</v>
      </c>
      <c r="U309" s="202" t="s">
        <v>249</v>
      </c>
      <c r="V309" s="208">
        <v>4600</v>
      </c>
      <c r="W309" s="204" t="s">
        <v>346</v>
      </c>
      <c r="X309" s="209">
        <v>1101</v>
      </c>
      <c r="Y309" s="203"/>
      <c r="Z309" s="210" t="s">
        <v>244</v>
      </c>
      <c r="AA309" s="207"/>
      <c r="AB309" s="211" t="s">
        <v>244</v>
      </c>
      <c r="AC309" s="202" t="s">
        <v>356</v>
      </c>
      <c r="AD309" s="212">
        <v>2465</v>
      </c>
      <c r="AE309" s="213"/>
      <c r="AF309" s="214" t="s">
        <v>244</v>
      </c>
      <c r="AG309" s="182">
        <f t="shared" si="45"/>
        <v>2401.5</v>
      </c>
      <c r="AH309" s="181">
        <f t="shared" si="40"/>
        <v>2641.65</v>
      </c>
      <c r="AI309" s="127">
        <f t="shared" si="44"/>
        <v>2161.35</v>
      </c>
    </row>
    <row r="310" spans="1:35" ht="16.5" thickTop="1" thickBot="1" x14ac:dyDescent="0.3">
      <c r="A310" s="33">
        <v>266</v>
      </c>
      <c r="B310" s="45" t="s">
        <v>40</v>
      </c>
      <c r="C310" s="303" t="s">
        <v>5</v>
      </c>
      <c r="D310" s="304"/>
      <c r="E310" s="129"/>
      <c r="F310" s="129"/>
      <c r="G310" s="45" t="s">
        <v>326</v>
      </c>
      <c r="H310" s="144">
        <v>990</v>
      </c>
      <c r="I310" s="142"/>
      <c r="J310" s="27" t="s">
        <v>244</v>
      </c>
      <c r="K310" s="45"/>
      <c r="L310" s="144" t="s">
        <v>244</v>
      </c>
      <c r="M310" s="145"/>
      <c r="N310" s="146" t="s">
        <v>244</v>
      </c>
      <c r="O310" s="204"/>
      <c r="P310" s="205" t="s">
        <v>244</v>
      </c>
      <c r="Q310" s="203"/>
      <c r="R310" s="206" t="s">
        <v>244</v>
      </c>
      <c r="S310" s="207"/>
      <c r="T310" s="201" t="s">
        <v>244</v>
      </c>
      <c r="U310" s="202" t="s">
        <v>249</v>
      </c>
      <c r="V310" s="208">
        <v>3200</v>
      </c>
      <c r="W310" s="204" t="s">
        <v>346</v>
      </c>
      <c r="X310" s="209">
        <v>1071</v>
      </c>
      <c r="Y310" s="203"/>
      <c r="Z310" s="210" t="s">
        <v>244</v>
      </c>
      <c r="AA310" s="207"/>
      <c r="AB310" s="211" t="s">
        <v>244</v>
      </c>
      <c r="AC310" s="202" t="s">
        <v>356</v>
      </c>
      <c r="AD310" s="212">
        <v>2100</v>
      </c>
      <c r="AE310" s="213"/>
      <c r="AF310" s="214" t="s">
        <v>244</v>
      </c>
      <c r="AG310" s="182">
        <f t="shared" si="45"/>
        <v>1840.25</v>
      </c>
      <c r="AH310" s="181">
        <f t="shared" si="40"/>
        <v>2024.2750000000001</v>
      </c>
      <c r="AI310" s="127">
        <f t="shared" si="44"/>
        <v>1656.2250000000001</v>
      </c>
    </row>
    <row r="311" spans="1:35" ht="15.75" thickBot="1" x14ac:dyDescent="0.3">
      <c r="A311" s="101" t="s">
        <v>92</v>
      </c>
      <c r="B311" s="316" t="s">
        <v>291</v>
      </c>
      <c r="C311" s="315"/>
      <c r="D311" s="315"/>
      <c r="E311" s="230" t="s">
        <v>386</v>
      </c>
      <c r="F311" s="230" t="s">
        <v>387</v>
      </c>
      <c r="G311" s="140" t="s">
        <v>2</v>
      </c>
      <c r="H311" s="131" t="s">
        <v>3</v>
      </c>
      <c r="I311" s="132" t="s">
        <v>2</v>
      </c>
      <c r="J311" s="133" t="s">
        <v>3</v>
      </c>
      <c r="K311" s="140" t="s">
        <v>2</v>
      </c>
      <c r="L311" s="131" t="s">
        <v>3</v>
      </c>
      <c r="M311" s="136" t="s">
        <v>2</v>
      </c>
      <c r="N311" s="137" t="s">
        <v>3</v>
      </c>
      <c r="O311" s="234" t="s">
        <v>2</v>
      </c>
      <c r="P311" s="235" t="s">
        <v>3</v>
      </c>
      <c r="Q311" s="234" t="s">
        <v>2</v>
      </c>
      <c r="R311" s="236" t="s">
        <v>3</v>
      </c>
      <c r="S311" s="234" t="s">
        <v>2</v>
      </c>
      <c r="T311" s="236" t="s">
        <v>3</v>
      </c>
      <c r="U311" s="234" t="s">
        <v>2</v>
      </c>
      <c r="V311" s="236" t="s">
        <v>3</v>
      </c>
      <c r="W311" s="234" t="s">
        <v>2</v>
      </c>
      <c r="X311" s="236" t="s">
        <v>3</v>
      </c>
      <c r="Y311" s="234" t="s">
        <v>2</v>
      </c>
      <c r="Z311" s="236" t="s">
        <v>3</v>
      </c>
      <c r="AA311" s="234" t="s">
        <v>2</v>
      </c>
      <c r="AB311" s="236" t="s">
        <v>3</v>
      </c>
      <c r="AC311" s="234" t="s">
        <v>2</v>
      </c>
      <c r="AD311" s="236" t="s">
        <v>3</v>
      </c>
      <c r="AE311" s="234" t="s">
        <v>2</v>
      </c>
      <c r="AF311" s="237" t="s">
        <v>3</v>
      </c>
      <c r="AH311" s="127"/>
    </row>
    <row r="312" spans="1:35" ht="16.5" thickTop="1" thickBot="1" x14ac:dyDescent="0.3">
      <c r="A312" s="33">
        <v>267</v>
      </c>
      <c r="B312" s="45" t="s">
        <v>6</v>
      </c>
      <c r="C312" s="303" t="s">
        <v>5</v>
      </c>
      <c r="D312" s="304"/>
      <c r="E312" s="266"/>
      <c r="F312" s="266"/>
      <c r="G312" s="45" t="s">
        <v>326</v>
      </c>
      <c r="H312" s="144">
        <v>3490</v>
      </c>
      <c r="I312" s="142"/>
      <c r="J312" s="27" t="s">
        <v>244</v>
      </c>
      <c r="K312" s="45"/>
      <c r="L312" s="144" t="s">
        <v>244</v>
      </c>
      <c r="M312" s="145"/>
      <c r="N312" s="146" t="s">
        <v>244</v>
      </c>
      <c r="O312" s="204"/>
      <c r="P312" s="205" t="s">
        <v>244</v>
      </c>
      <c r="Q312" s="203"/>
      <c r="R312" s="206" t="s">
        <v>244</v>
      </c>
      <c r="S312" s="207"/>
      <c r="T312" s="201" t="s">
        <v>244</v>
      </c>
      <c r="U312" s="202" t="s">
        <v>249</v>
      </c>
      <c r="V312" s="208" t="s">
        <v>313</v>
      </c>
      <c r="W312" s="204" t="s">
        <v>346</v>
      </c>
      <c r="X312" s="209">
        <v>748</v>
      </c>
      <c r="Y312" s="203"/>
      <c r="Z312" s="210" t="s">
        <v>244</v>
      </c>
      <c r="AA312" s="207"/>
      <c r="AB312" s="211" t="s">
        <v>244</v>
      </c>
      <c r="AC312" s="202" t="s">
        <v>356</v>
      </c>
      <c r="AD312" s="212">
        <v>6750</v>
      </c>
      <c r="AE312" s="213"/>
      <c r="AF312" s="214" t="s">
        <v>244</v>
      </c>
      <c r="AG312" s="182">
        <f t="shared" ref="AG312:AG318" si="46">AVERAGE(AF312,AD312,AB312,Z312,X312,V312,T312,R312,P312,N312,L312,J312,H312)</f>
        <v>3662.6666666666665</v>
      </c>
      <c r="AH312" s="181">
        <f t="shared" si="40"/>
        <v>4028.9333333333334</v>
      </c>
      <c r="AI312" s="127">
        <f t="shared" si="44"/>
        <v>3296.4</v>
      </c>
    </row>
    <row r="313" spans="1:35" ht="16.5" thickTop="1" thickBot="1" x14ac:dyDescent="0.3">
      <c r="A313" s="33">
        <v>268</v>
      </c>
      <c r="B313" s="45" t="s">
        <v>7</v>
      </c>
      <c r="C313" s="303" t="s">
        <v>5</v>
      </c>
      <c r="D313" s="304"/>
      <c r="E313" s="129"/>
      <c r="F313" s="129"/>
      <c r="G313" s="45" t="s">
        <v>326</v>
      </c>
      <c r="H313" s="144">
        <v>2725</v>
      </c>
      <c r="I313" s="142"/>
      <c r="J313" s="27" t="s">
        <v>244</v>
      </c>
      <c r="K313" s="45"/>
      <c r="L313" s="144" t="s">
        <v>244</v>
      </c>
      <c r="M313" s="145"/>
      <c r="N313" s="146" t="s">
        <v>244</v>
      </c>
      <c r="O313" s="204"/>
      <c r="P313" s="205" t="s">
        <v>244</v>
      </c>
      <c r="Q313" s="203"/>
      <c r="R313" s="206" t="s">
        <v>244</v>
      </c>
      <c r="S313" s="207"/>
      <c r="T313" s="201" t="s">
        <v>244</v>
      </c>
      <c r="U313" s="202" t="s">
        <v>249</v>
      </c>
      <c r="V313" s="208" t="s">
        <v>312</v>
      </c>
      <c r="W313" s="204" t="s">
        <v>346</v>
      </c>
      <c r="X313" s="209">
        <v>710</v>
      </c>
      <c r="Y313" s="203"/>
      <c r="Z313" s="210" t="s">
        <v>244</v>
      </c>
      <c r="AA313" s="207"/>
      <c r="AB313" s="211" t="s">
        <v>244</v>
      </c>
      <c r="AC313" s="202" t="s">
        <v>356</v>
      </c>
      <c r="AD313" s="212">
        <v>5645</v>
      </c>
      <c r="AE313" s="213"/>
      <c r="AF313" s="214" t="s">
        <v>244</v>
      </c>
      <c r="AG313" s="182">
        <f t="shared" si="46"/>
        <v>3026.6666666666665</v>
      </c>
      <c r="AH313" s="181">
        <f t="shared" si="40"/>
        <v>3329.3333333333335</v>
      </c>
      <c r="AI313" s="127">
        <f t="shared" si="44"/>
        <v>2724</v>
      </c>
    </row>
    <row r="314" spans="1:35" ht="16.5" thickTop="1" thickBot="1" x14ac:dyDescent="0.3">
      <c r="A314" s="33">
        <v>269</v>
      </c>
      <c r="B314" s="45" t="s">
        <v>8</v>
      </c>
      <c r="C314" s="303" t="s">
        <v>5</v>
      </c>
      <c r="D314" s="304"/>
      <c r="E314" s="129"/>
      <c r="F314" s="129"/>
      <c r="G314" s="45" t="s">
        <v>326</v>
      </c>
      <c r="H314" s="144">
        <v>2165</v>
      </c>
      <c r="I314" s="142"/>
      <c r="J314" s="27" t="s">
        <v>244</v>
      </c>
      <c r="K314" s="45"/>
      <c r="L314" s="144" t="s">
        <v>244</v>
      </c>
      <c r="M314" s="145"/>
      <c r="N314" s="146" t="s">
        <v>244</v>
      </c>
      <c r="O314" s="204"/>
      <c r="P314" s="205" t="s">
        <v>244</v>
      </c>
      <c r="Q314" s="203"/>
      <c r="R314" s="206" t="s">
        <v>244</v>
      </c>
      <c r="S314" s="207"/>
      <c r="T314" s="201" t="s">
        <v>244</v>
      </c>
      <c r="U314" s="202" t="s">
        <v>249</v>
      </c>
      <c r="V314" s="208" t="s">
        <v>314</v>
      </c>
      <c r="W314" s="204" t="s">
        <v>346</v>
      </c>
      <c r="X314" s="209">
        <v>612</v>
      </c>
      <c r="Y314" s="203"/>
      <c r="Z314" s="210" t="s">
        <v>244</v>
      </c>
      <c r="AA314" s="207"/>
      <c r="AB314" s="211" t="s">
        <v>244</v>
      </c>
      <c r="AC314" s="202" t="s">
        <v>356</v>
      </c>
      <c r="AD314" s="212">
        <v>4857</v>
      </c>
      <c r="AE314" s="213"/>
      <c r="AF314" s="214" t="s">
        <v>244</v>
      </c>
      <c r="AG314" s="182">
        <f t="shared" si="46"/>
        <v>2544.6666666666665</v>
      </c>
      <c r="AH314" s="181">
        <f t="shared" si="40"/>
        <v>2799.1333333333332</v>
      </c>
      <c r="AI314" s="127">
        <f t="shared" si="44"/>
        <v>2290.1999999999998</v>
      </c>
    </row>
    <row r="315" spans="1:35" ht="17.25" thickTop="1" thickBot="1" x14ac:dyDescent="0.3">
      <c r="A315" s="33">
        <v>270</v>
      </c>
      <c r="B315" s="45" t="s">
        <v>13</v>
      </c>
      <c r="C315" s="303" t="s">
        <v>5</v>
      </c>
      <c r="D315" s="304"/>
      <c r="E315" s="229">
        <v>2</v>
      </c>
      <c r="F315" s="229">
        <v>6</v>
      </c>
      <c r="G315" s="45" t="s">
        <v>326</v>
      </c>
      <c r="H315" s="144">
        <v>1660</v>
      </c>
      <c r="I315" s="142"/>
      <c r="J315" s="27" t="s">
        <v>244</v>
      </c>
      <c r="K315" s="45"/>
      <c r="L315" s="144" t="s">
        <v>244</v>
      </c>
      <c r="M315" s="145"/>
      <c r="N315" s="146" t="s">
        <v>244</v>
      </c>
      <c r="O315" s="204"/>
      <c r="P315" s="205" t="s">
        <v>244</v>
      </c>
      <c r="Q315" s="203"/>
      <c r="R315" s="206" t="s">
        <v>244</v>
      </c>
      <c r="S315" s="207"/>
      <c r="T315" s="201" t="s">
        <v>244</v>
      </c>
      <c r="U315" s="202" t="s">
        <v>249</v>
      </c>
      <c r="V315" s="208" t="s">
        <v>315</v>
      </c>
      <c r="W315" s="204" t="s">
        <v>346</v>
      </c>
      <c r="X315" s="209">
        <v>593</v>
      </c>
      <c r="Y315" s="203"/>
      <c r="Z315" s="210" t="s">
        <v>244</v>
      </c>
      <c r="AA315" s="207"/>
      <c r="AB315" s="211" t="s">
        <v>244</v>
      </c>
      <c r="AC315" s="202" t="s">
        <v>356</v>
      </c>
      <c r="AD315" s="212">
        <v>2965</v>
      </c>
      <c r="AE315" s="213"/>
      <c r="AF315" s="214" t="s">
        <v>244</v>
      </c>
      <c r="AG315" s="182">
        <f t="shared" si="46"/>
        <v>1739.3333333333333</v>
      </c>
      <c r="AH315" s="181">
        <f t="shared" si="40"/>
        <v>1913.2666666666667</v>
      </c>
      <c r="AI315" s="127">
        <f t="shared" si="44"/>
        <v>1565.3999999999999</v>
      </c>
    </row>
    <row r="316" spans="1:35" ht="17.25" thickTop="1" thickBot="1" x14ac:dyDescent="0.3">
      <c r="A316" s="33">
        <v>271</v>
      </c>
      <c r="B316" s="45" t="s">
        <v>10</v>
      </c>
      <c r="C316" s="303" t="s">
        <v>5</v>
      </c>
      <c r="D316" s="304"/>
      <c r="E316" s="229">
        <v>2</v>
      </c>
      <c r="F316" s="229">
        <v>10</v>
      </c>
      <c r="G316" s="45" t="s">
        <v>326</v>
      </c>
      <c r="H316" s="144">
        <v>1370</v>
      </c>
      <c r="I316" s="142"/>
      <c r="J316" s="27" t="s">
        <v>244</v>
      </c>
      <c r="K316" s="45"/>
      <c r="L316" s="144" t="s">
        <v>244</v>
      </c>
      <c r="M316" s="145"/>
      <c r="N316" s="146" t="s">
        <v>244</v>
      </c>
      <c r="O316" s="204"/>
      <c r="P316" s="205" t="s">
        <v>244</v>
      </c>
      <c r="Q316" s="203"/>
      <c r="R316" s="206" t="s">
        <v>244</v>
      </c>
      <c r="S316" s="207"/>
      <c r="T316" s="201" t="s">
        <v>244</v>
      </c>
      <c r="U316" s="202" t="s">
        <v>249</v>
      </c>
      <c r="V316" s="208" t="s">
        <v>316</v>
      </c>
      <c r="W316" s="204" t="s">
        <v>346</v>
      </c>
      <c r="X316" s="209">
        <v>442</v>
      </c>
      <c r="Y316" s="203"/>
      <c r="Z316" s="210" t="s">
        <v>244</v>
      </c>
      <c r="AA316" s="207"/>
      <c r="AB316" s="211" t="s">
        <v>244</v>
      </c>
      <c r="AC316" s="202" t="s">
        <v>356</v>
      </c>
      <c r="AD316" s="212">
        <v>1900</v>
      </c>
      <c r="AE316" s="213"/>
      <c r="AF316" s="214" t="s">
        <v>244</v>
      </c>
      <c r="AG316" s="182">
        <f t="shared" si="46"/>
        <v>1237.3333333333333</v>
      </c>
      <c r="AH316" s="181">
        <f t="shared" si="40"/>
        <v>1361.0666666666666</v>
      </c>
      <c r="AI316" s="127">
        <f t="shared" si="44"/>
        <v>1113.5999999999999</v>
      </c>
    </row>
    <row r="317" spans="1:35" ht="17.25" thickTop="1" thickBot="1" x14ac:dyDescent="0.3">
      <c r="A317" s="33">
        <v>272</v>
      </c>
      <c r="B317" s="45" t="s">
        <v>11</v>
      </c>
      <c r="C317" s="303" t="s">
        <v>5</v>
      </c>
      <c r="D317" s="304"/>
      <c r="E317" s="229">
        <v>2</v>
      </c>
      <c r="F317" s="229">
        <v>10</v>
      </c>
      <c r="G317" s="45" t="s">
        <v>326</v>
      </c>
      <c r="H317" s="144">
        <v>950</v>
      </c>
      <c r="I317" s="142"/>
      <c r="J317" s="27" t="s">
        <v>244</v>
      </c>
      <c r="K317" s="45"/>
      <c r="L317" s="144" t="s">
        <v>244</v>
      </c>
      <c r="M317" s="145"/>
      <c r="N317" s="146" t="s">
        <v>244</v>
      </c>
      <c r="O317" s="204"/>
      <c r="P317" s="205" t="s">
        <v>244</v>
      </c>
      <c r="Q317" s="203"/>
      <c r="R317" s="206" t="s">
        <v>244</v>
      </c>
      <c r="S317" s="207"/>
      <c r="T317" s="201" t="s">
        <v>244</v>
      </c>
      <c r="U317" s="202" t="s">
        <v>249</v>
      </c>
      <c r="V317" s="208" t="s">
        <v>317</v>
      </c>
      <c r="W317" s="204" t="s">
        <v>346</v>
      </c>
      <c r="X317" s="209">
        <v>418</v>
      </c>
      <c r="Y317" s="203"/>
      <c r="Z317" s="210" t="s">
        <v>244</v>
      </c>
      <c r="AA317" s="207"/>
      <c r="AB317" s="211" t="s">
        <v>244</v>
      </c>
      <c r="AC317" s="202" t="s">
        <v>356</v>
      </c>
      <c r="AD317" s="212">
        <v>1300</v>
      </c>
      <c r="AE317" s="213"/>
      <c r="AF317" s="214" t="s">
        <v>244</v>
      </c>
      <c r="AG317" s="182">
        <f t="shared" si="46"/>
        <v>889.33333333333337</v>
      </c>
      <c r="AH317" s="181">
        <f t="shared" si="40"/>
        <v>978.26666666666677</v>
      </c>
      <c r="AI317" s="127">
        <f t="shared" si="44"/>
        <v>800.40000000000009</v>
      </c>
    </row>
    <row r="318" spans="1:35" ht="17.25" thickTop="1" thickBot="1" x14ac:dyDescent="0.3">
      <c r="A318" s="33">
        <v>273</v>
      </c>
      <c r="B318" s="45" t="s">
        <v>12</v>
      </c>
      <c r="C318" s="303" t="s">
        <v>5</v>
      </c>
      <c r="D318" s="304"/>
      <c r="E318" s="229">
        <v>2</v>
      </c>
      <c r="F318" s="229">
        <v>5</v>
      </c>
      <c r="G318" s="45" t="s">
        <v>326</v>
      </c>
      <c r="H318" s="144">
        <v>690</v>
      </c>
      <c r="I318" s="142"/>
      <c r="J318" s="27" t="s">
        <v>244</v>
      </c>
      <c r="K318" s="45"/>
      <c r="L318" s="144" t="s">
        <v>244</v>
      </c>
      <c r="M318" s="145"/>
      <c r="N318" s="146" t="s">
        <v>244</v>
      </c>
      <c r="O318" s="204"/>
      <c r="P318" s="205" t="s">
        <v>244</v>
      </c>
      <c r="Q318" s="203"/>
      <c r="R318" s="206" t="s">
        <v>244</v>
      </c>
      <c r="S318" s="207"/>
      <c r="T318" s="201" t="s">
        <v>244</v>
      </c>
      <c r="U318" s="202" t="s">
        <v>249</v>
      </c>
      <c r="V318" s="208" t="s">
        <v>318</v>
      </c>
      <c r="W318" s="204" t="s">
        <v>346</v>
      </c>
      <c r="X318" s="209">
        <v>270</v>
      </c>
      <c r="Y318" s="203"/>
      <c r="Z318" s="210" t="s">
        <v>244</v>
      </c>
      <c r="AA318" s="207"/>
      <c r="AB318" s="211" t="s">
        <v>244</v>
      </c>
      <c r="AC318" s="202" t="s">
        <v>356</v>
      </c>
      <c r="AD318" s="212">
        <v>1150</v>
      </c>
      <c r="AE318" s="213"/>
      <c r="AF318" s="214" t="s">
        <v>244</v>
      </c>
      <c r="AG318" s="182">
        <f t="shared" si="46"/>
        <v>703.33333333333337</v>
      </c>
      <c r="AH318" s="181">
        <f t="shared" si="40"/>
        <v>773.66666666666674</v>
      </c>
      <c r="AI318" s="127">
        <f t="shared" si="44"/>
        <v>633</v>
      </c>
    </row>
    <row r="319" spans="1:35" ht="36" customHeight="1" thickBot="1" x14ac:dyDescent="0.3">
      <c r="A319" s="33" t="s">
        <v>92</v>
      </c>
      <c r="B319" s="349" t="s">
        <v>289</v>
      </c>
      <c r="C319" s="350"/>
      <c r="D319" s="350"/>
      <c r="E319" s="350"/>
      <c r="F319" s="350"/>
      <c r="G319" s="350"/>
      <c r="H319" s="350"/>
      <c r="I319" s="350"/>
      <c r="J319" s="350"/>
      <c r="K319" s="350"/>
      <c r="L319" s="350"/>
      <c r="M319" s="350"/>
      <c r="N319" s="350"/>
      <c r="O319" s="350"/>
      <c r="P319" s="350"/>
      <c r="Q319" s="350"/>
      <c r="R319" s="350"/>
      <c r="S319" s="350"/>
      <c r="T319" s="350"/>
      <c r="U319" s="350"/>
      <c r="V319" s="350"/>
      <c r="W319" s="350"/>
      <c r="X319" s="350"/>
      <c r="Y319" s="350"/>
      <c r="Z319" s="350"/>
      <c r="AA319" s="350"/>
      <c r="AB319" s="350"/>
      <c r="AC319" s="350"/>
      <c r="AD319" s="350"/>
      <c r="AE319" s="350"/>
      <c r="AF319" s="351"/>
      <c r="AG319" s="184"/>
      <c r="AH319" s="127"/>
    </row>
    <row r="320" spans="1:35" ht="16.5" thickTop="1" thickBot="1" x14ac:dyDescent="0.3">
      <c r="A320" s="33">
        <v>274</v>
      </c>
      <c r="B320" s="266" t="s">
        <v>94</v>
      </c>
      <c r="C320" s="303" t="s">
        <v>5</v>
      </c>
      <c r="D320" s="304"/>
      <c r="E320" s="266"/>
      <c r="F320" s="266"/>
      <c r="G320" s="63" t="s">
        <v>326</v>
      </c>
      <c r="H320" s="272">
        <v>2900</v>
      </c>
      <c r="I320" s="273" t="s">
        <v>333</v>
      </c>
      <c r="J320" s="64">
        <v>7157</v>
      </c>
      <c r="K320" s="63"/>
      <c r="L320" s="272" t="s">
        <v>244</v>
      </c>
      <c r="M320" s="145" t="s">
        <v>341</v>
      </c>
      <c r="N320" s="146">
        <v>5000</v>
      </c>
      <c r="O320" s="242"/>
      <c r="P320" s="205" t="s">
        <v>244</v>
      </c>
      <c r="Q320" s="239" t="s">
        <v>333</v>
      </c>
      <c r="R320" s="240">
        <v>11272</v>
      </c>
      <c r="S320" s="241" t="s">
        <v>371</v>
      </c>
      <c r="T320" s="236">
        <v>9200.3799999999992</v>
      </c>
      <c r="U320" s="202" t="s">
        <v>369</v>
      </c>
      <c r="V320" s="208">
        <v>8800</v>
      </c>
      <c r="W320" s="242" t="s">
        <v>346</v>
      </c>
      <c r="X320" s="209">
        <v>4804</v>
      </c>
      <c r="Y320" s="239" t="s">
        <v>333</v>
      </c>
      <c r="Z320" s="243">
        <v>9201.43</v>
      </c>
      <c r="AA320" s="241" t="s">
        <v>333</v>
      </c>
      <c r="AB320" s="244">
        <v>8695.35</v>
      </c>
      <c r="AC320" s="202" t="s">
        <v>356</v>
      </c>
      <c r="AD320" s="212">
        <v>6975</v>
      </c>
      <c r="AE320" s="257"/>
      <c r="AF320" s="212" t="s">
        <v>244</v>
      </c>
      <c r="AG320" s="182">
        <f t="shared" ref="AG320:AG327" si="47">AVERAGE(AF320,AD320,AB320,Z320,X320,V320,T320,R320,P320,N320,L320,J320,H320)</f>
        <v>7400.5160000000005</v>
      </c>
      <c r="AH320" s="181">
        <f t="shared" si="40"/>
        <v>8140.5676000000012</v>
      </c>
      <c r="AI320" s="127">
        <f t="shared" si="44"/>
        <v>6660.4644000000008</v>
      </c>
    </row>
    <row r="321" spans="1:35" ht="17.25" thickTop="1" thickBot="1" x14ac:dyDescent="0.3">
      <c r="A321" s="33">
        <v>275</v>
      </c>
      <c r="B321" s="129" t="s">
        <v>95</v>
      </c>
      <c r="C321" s="303" t="s">
        <v>5</v>
      </c>
      <c r="D321" s="304"/>
      <c r="E321" s="229">
        <v>2</v>
      </c>
      <c r="F321" s="229">
        <v>4</v>
      </c>
      <c r="G321" s="45" t="s">
        <v>326</v>
      </c>
      <c r="H321" s="144">
        <v>2300</v>
      </c>
      <c r="I321" s="142" t="s">
        <v>333</v>
      </c>
      <c r="J321" s="27">
        <v>4438</v>
      </c>
      <c r="K321" s="45"/>
      <c r="L321" s="144" t="s">
        <v>244</v>
      </c>
      <c r="M321" s="145" t="s">
        <v>341</v>
      </c>
      <c r="N321" s="146">
        <v>2428.5700000000002</v>
      </c>
      <c r="O321" s="204"/>
      <c r="P321" s="205" t="s">
        <v>244</v>
      </c>
      <c r="Q321" s="203" t="s">
        <v>333</v>
      </c>
      <c r="R321" s="206">
        <v>6990</v>
      </c>
      <c r="S321" s="207" t="s">
        <v>371</v>
      </c>
      <c r="T321" s="201">
        <v>5701.42</v>
      </c>
      <c r="U321" s="202" t="s">
        <v>369</v>
      </c>
      <c r="V321" s="208">
        <v>8600</v>
      </c>
      <c r="W321" s="204" t="s">
        <v>346</v>
      </c>
      <c r="X321" s="209">
        <v>2678</v>
      </c>
      <c r="Y321" s="203" t="s">
        <v>333</v>
      </c>
      <c r="Z321" s="210">
        <v>5705.71</v>
      </c>
      <c r="AA321" s="207" t="s">
        <v>333</v>
      </c>
      <c r="AB321" s="211">
        <v>5391.9</v>
      </c>
      <c r="AC321" s="202" t="s">
        <v>356</v>
      </c>
      <c r="AD321" s="212">
        <v>4915</v>
      </c>
      <c r="AE321" s="213"/>
      <c r="AF321" s="214" t="s">
        <v>244</v>
      </c>
      <c r="AG321" s="182">
        <f t="shared" si="47"/>
        <v>4914.8599999999997</v>
      </c>
      <c r="AH321" s="181">
        <f t="shared" si="40"/>
        <v>5406.3460000000005</v>
      </c>
      <c r="AI321" s="127">
        <f t="shared" si="44"/>
        <v>4423.3739999999998</v>
      </c>
    </row>
    <row r="322" spans="1:35" ht="17.25" thickTop="1" thickBot="1" x14ac:dyDescent="0.3">
      <c r="A322" s="33">
        <v>276</v>
      </c>
      <c r="B322" s="129" t="s">
        <v>96</v>
      </c>
      <c r="C322" s="303" t="s">
        <v>5</v>
      </c>
      <c r="D322" s="304"/>
      <c r="E322" s="229"/>
      <c r="F322" s="229"/>
      <c r="G322" s="45" t="s">
        <v>326</v>
      </c>
      <c r="H322" s="144">
        <v>1350</v>
      </c>
      <c r="I322" s="142" t="s">
        <v>333</v>
      </c>
      <c r="J322" s="27">
        <v>2030</v>
      </c>
      <c r="K322" s="45"/>
      <c r="L322" s="144" t="s">
        <v>244</v>
      </c>
      <c r="M322" s="145" t="s">
        <v>341</v>
      </c>
      <c r="N322" s="146">
        <v>2000</v>
      </c>
      <c r="O322" s="204"/>
      <c r="P322" s="205" t="s">
        <v>244</v>
      </c>
      <c r="Q322" s="203" t="s">
        <v>333</v>
      </c>
      <c r="R322" s="206">
        <v>3197</v>
      </c>
      <c r="S322" s="207" t="s">
        <v>371</v>
      </c>
      <c r="T322" s="201">
        <v>2601</v>
      </c>
      <c r="U322" s="202" t="s">
        <v>369</v>
      </c>
      <c r="V322" s="208">
        <v>8500</v>
      </c>
      <c r="W322" s="204" t="s">
        <v>346</v>
      </c>
      <c r="X322" s="209">
        <v>1860</v>
      </c>
      <c r="Y322" s="203" t="s">
        <v>333</v>
      </c>
      <c r="Z322" s="210">
        <v>2610</v>
      </c>
      <c r="AA322" s="207" t="s">
        <v>333</v>
      </c>
      <c r="AB322" s="211">
        <v>2466.4499999999998</v>
      </c>
      <c r="AC322" s="202" t="s">
        <v>356</v>
      </c>
      <c r="AD322" s="212">
        <v>3920</v>
      </c>
      <c r="AE322" s="213"/>
      <c r="AF322" s="214" t="s">
        <v>244</v>
      </c>
      <c r="AG322" s="182">
        <f t="shared" si="47"/>
        <v>3053.4450000000002</v>
      </c>
      <c r="AH322" s="181">
        <f t="shared" si="40"/>
        <v>3358.7895000000003</v>
      </c>
      <c r="AI322" s="127">
        <f t="shared" si="44"/>
        <v>2748.1005</v>
      </c>
    </row>
    <row r="323" spans="1:35" ht="17.25" thickTop="1" thickBot="1" x14ac:dyDescent="0.3">
      <c r="A323" s="33">
        <v>277</v>
      </c>
      <c r="B323" s="129" t="s">
        <v>97</v>
      </c>
      <c r="C323" s="303" t="s">
        <v>5</v>
      </c>
      <c r="D323" s="304"/>
      <c r="E323" s="229">
        <v>2</v>
      </c>
      <c r="F323" s="229">
        <v>6</v>
      </c>
      <c r="G323" s="45" t="s">
        <v>326</v>
      </c>
      <c r="H323" s="144">
        <v>825</v>
      </c>
      <c r="I323" s="142" t="s">
        <v>333</v>
      </c>
      <c r="J323" s="27">
        <v>1060</v>
      </c>
      <c r="K323" s="45"/>
      <c r="L323" s="144" t="s">
        <v>244</v>
      </c>
      <c r="M323" s="145" t="s">
        <v>341</v>
      </c>
      <c r="N323" s="146">
        <v>1200</v>
      </c>
      <c r="O323" s="204"/>
      <c r="P323" s="205" t="s">
        <v>244</v>
      </c>
      <c r="Q323" s="203" t="s">
        <v>333</v>
      </c>
      <c r="R323" s="206">
        <v>1670</v>
      </c>
      <c r="S323" s="207" t="s">
        <v>371</v>
      </c>
      <c r="T323" s="201">
        <v>1360.76</v>
      </c>
      <c r="U323" s="202" t="s">
        <v>369</v>
      </c>
      <c r="V323" s="208">
        <v>7600</v>
      </c>
      <c r="W323" s="204" t="s">
        <v>346</v>
      </c>
      <c r="X323" s="209">
        <v>969</v>
      </c>
      <c r="Y323" s="203" t="s">
        <v>333</v>
      </c>
      <c r="Z323" s="210">
        <v>1362.86</v>
      </c>
      <c r="AA323" s="207" t="s">
        <v>333</v>
      </c>
      <c r="AB323" s="211">
        <v>1287.9000000000001</v>
      </c>
      <c r="AC323" s="202" t="s">
        <v>356</v>
      </c>
      <c r="AD323" s="212">
        <v>2465</v>
      </c>
      <c r="AE323" s="213"/>
      <c r="AF323" s="214" t="s">
        <v>244</v>
      </c>
      <c r="AG323" s="182">
        <f t="shared" si="47"/>
        <v>1980.0520000000001</v>
      </c>
      <c r="AH323" s="181">
        <f t="shared" si="40"/>
        <v>2178.0572000000002</v>
      </c>
      <c r="AI323" s="127">
        <f t="shared" si="44"/>
        <v>1782.0468000000001</v>
      </c>
    </row>
    <row r="324" spans="1:35" ht="17.25" thickTop="1" thickBot="1" x14ac:dyDescent="0.3">
      <c r="A324" s="33">
        <v>278</v>
      </c>
      <c r="B324" s="129" t="s">
        <v>98</v>
      </c>
      <c r="C324" s="303" t="s">
        <v>5</v>
      </c>
      <c r="D324" s="304"/>
      <c r="E324" s="229">
        <v>4</v>
      </c>
      <c r="F324" s="229">
        <v>12</v>
      </c>
      <c r="G324" s="45" t="s">
        <v>326</v>
      </c>
      <c r="H324" s="144">
        <v>720</v>
      </c>
      <c r="I324" s="142" t="s">
        <v>333</v>
      </c>
      <c r="J324" s="27">
        <v>744</v>
      </c>
      <c r="K324" s="45"/>
      <c r="L324" s="144" t="s">
        <v>244</v>
      </c>
      <c r="M324" s="145" t="s">
        <v>341</v>
      </c>
      <c r="N324" s="146">
        <v>857.14</v>
      </c>
      <c r="O324" s="204"/>
      <c r="P324" s="205" t="s">
        <v>244</v>
      </c>
      <c r="Q324" s="203" t="s">
        <v>333</v>
      </c>
      <c r="R324" s="206">
        <v>1171</v>
      </c>
      <c r="S324" s="207" t="s">
        <v>371</v>
      </c>
      <c r="T324" s="201">
        <v>954.95</v>
      </c>
      <c r="U324" s="202" t="s">
        <v>369</v>
      </c>
      <c r="V324" s="208">
        <v>7500</v>
      </c>
      <c r="W324" s="204" t="s">
        <v>346</v>
      </c>
      <c r="X324" s="209">
        <v>682</v>
      </c>
      <c r="Y324" s="203" t="s">
        <v>333</v>
      </c>
      <c r="Z324" s="210">
        <v>955.71</v>
      </c>
      <c r="AA324" s="207" t="s">
        <v>333</v>
      </c>
      <c r="AB324" s="211">
        <v>903.15</v>
      </c>
      <c r="AC324" s="202" t="s">
        <v>356</v>
      </c>
      <c r="AD324" s="212">
        <v>1600</v>
      </c>
      <c r="AE324" s="213"/>
      <c r="AF324" s="214" t="s">
        <v>244</v>
      </c>
      <c r="AG324" s="182">
        <f t="shared" si="47"/>
        <v>1608.7950000000001</v>
      </c>
      <c r="AH324" s="181">
        <f t="shared" si="40"/>
        <v>1769.6745000000003</v>
      </c>
      <c r="AI324" s="127">
        <f t="shared" si="44"/>
        <v>1447.9155000000001</v>
      </c>
    </row>
    <row r="325" spans="1:35" ht="17.25" thickTop="1" thickBot="1" x14ac:dyDescent="0.3">
      <c r="A325" s="33">
        <v>279</v>
      </c>
      <c r="B325" s="129" t="s">
        <v>99</v>
      </c>
      <c r="C325" s="303" t="s">
        <v>5</v>
      </c>
      <c r="D325" s="304"/>
      <c r="E325" s="229">
        <v>6</v>
      </c>
      <c r="F325" s="229">
        <v>40</v>
      </c>
      <c r="G325" s="45" t="s">
        <v>326</v>
      </c>
      <c r="H325" s="144">
        <v>440</v>
      </c>
      <c r="I325" s="142" t="s">
        <v>333</v>
      </c>
      <c r="J325" s="27">
        <v>381.15</v>
      </c>
      <c r="K325" s="45"/>
      <c r="L325" s="144" t="s">
        <v>244</v>
      </c>
      <c r="M325" s="145" t="s">
        <v>341</v>
      </c>
      <c r="N325" s="146">
        <v>428.57</v>
      </c>
      <c r="O325" s="204"/>
      <c r="P325" s="205" t="s">
        <v>244</v>
      </c>
      <c r="Q325" s="203" t="s">
        <v>333</v>
      </c>
      <c r="R325" s="206">
        <v>642</v>
      </c>
      <c r="S325" s="207" t="s">
        <v>371</v>
      </c>
      <c r="T325" s="201">
        <v>489.64</v>
      </c>
      <c r="U325" s="202" t="s">
        <v>369</v>
      </c>
      <c r="V325" s="208">
        <v>7400</v>
      </c>
      <c r="W325" s="204" t="s">
        <v>346</v>
      </c>
      <c r="X325" s="209">
        <v>349</v>
      </c>
      <c r="Y325" s="203" t="s">
        <v>333</v>
      </c>
      <c r="Z325" s="210">
        <v>490</v>
      </c>
      <c r="AA325" s="207" t="s">
        <v>333</v>
      </c>
      <c r="AB325" s="211">
        <v>495.45</v>
      </c>
      <c r="AC325" s="202" t="s">
        <v>356</v>
      </c>
      <c r="AD325" s="212">
        <v>735</v>
      </c>
      <c r="AE325" s="213"/>
      <c r="AF325" s="214" t="s">
        <v>244</v>
      </c>
      <c r="AG325" s="182">
        <f t="shared" si="47"/>
        <v>1185.0809999999999</v>
      </c>
      <c r="AH325" s="181">
        <f t="shared" ref="AH325:AH388" si="48">AG325*1.1</f>
        <v>1303.5890999999999</v>
      </c>
      <c r="AI325" s="127">
        <f t="shared" si="44"/>
        <v>1066.5728999999999</v>
      </c>
    </row>
    <row r="326" spans="1:35" ht="17.25" thickTop="1" thickBot="1" x14ac:dyDescent="0.3">
      <c r="A326" s="33">
        <v>280</v>
      </c>
      <c r="B326" s="129" t="s">
        <v>100</v>
      </c>
      <c r="C326" s="303" t="s">
        <v>5</v>
      </c>
      <c r="D326" s="304"/>
      <c r="E326" s="229">
        <v>2</v>
      </c>
      <c r="F326" s="229">
        <v>10</v>
      </c>
      <c r="G326" s="45" t="s">
        <v>326</v>
      </c>
      <c r="H326" s="144">
        <v>390</v>
      </c>
      <c r="I326" s="142" t="s">
        <v>333</v>
      </c>
      <c r="J326" s="27">
        <v>359</v>
      </c>
      <c r="K326" s="45"/>
      <c r="L326" s="144" t="s">
        <v>244</v>
      </c>
      <c r="M326" s="145" t="s">
        <v>341</v>
      </c>
      <c r="N326" s="146">
        <v>378.57</v>
      </c>
      <c r="O326" s="204"/>
      <c r="P326" s="205" t="s">
        <v>244</v>
      </c>
      <c r="Q326" s="203"/>
      <c r="R326" s="206" t="s">
        <v>244</v>
      </c>
      <c r="S326" s="207" t="s">
        <v>371</v>
      </c>
      <c r="T326" s="201">
        <v>427.95</v>
      </c>
      <c r="U326" s="202" t="s">
        <v>369</v>
      </c>
      <c r="V326" s="208">
        <v>5600</v>
      </c>
      <c r="W326" s="204" t="s">
        <v>346</v>
      </c>
      <c r="X326" s="209">
        <v>260</v>
      </c>
      <c r="Y326" s="203" t="s">
        <v>333</v>
      </c>
      <c r="Z326" s="210">
        <v>428.57</v>
      </c>
      <c r="AA326" s="207"/>
      <c r="AB326" s="211" t="s">
        <v>244</v>
      </c>
      <c r="AC326" s="202" t="s">
        <v>356</v>
      </c>
      <c r="AD326" s="212">
        <v>735</v>
      </c>
      <c r="AE326" s="213"/>
      <c r="AF326" s="214" t="s">
        <v>244</v>
      </c>
      <c r="AG326" s="182">
        <f t="shared" si="47"/>
        <v>1072.38625</v>
      </c>
      <c r="AH326" s="181">
        <f t="shared" si="48"/>
        <v>1179.6248750000002</v>
      </c>
      <c r="AI326" s="127">
        <f t="shared" si="44"/>
        <v>965.14762500000006</v>
      </c>
    </row>
    <row r="327" spans="1:35" ht="16.5" thickTop="1" thickBot="1" x14ac:dyDescent="0.3">
      <c r="A327" s="33">
        <v>281</v>
      </c>
      <c r="B327" s="129" t="s">
        <v>101</v>
      </c>
      <c r="C327" s="303" t="s">
        <v>5</v>
      </c>
      <c r="D327" s="304"/>
      <c r="E327" s="129"/>
      <c r="F327" s="129"/>
      <c r="G327" s="45" t="s">
        <v>326</v>
      </c>
      <c r="H327" s="144">
        <v>390</v>
      </c>
      <c r="I327" s="142" t="s">
        <v>333</v>
      </c>
      <c r="J327" s="27">
        <v>186</v>
      </c>
      <c r="K327" s="45"/>
      <c r="L327" s="144" t="s">
        <v>244</v>
      </c>
      <c r="M327" s="145" t="s">
        <v>341</v>
      </c>
      <c r="N327" s="146">
        <v>300</v>
      </c>
      <c r="O327" s="204"/>
      <c r="P327" s="205" t="s">
        <v>244</v>
      </c>
      <c r="Q327" s="203" t="s">
        <v>333</v>
      </c>
      <c r="R327" s="206">
        <v>420</v>
      </c>
      <c r="S327" s="207" t="s">
        <v>371</v>
      </c>
      <c r="T327" s="201">
        <v>238.11</v>
      </c>
      <c r="U327" s="202" t="s">
        <v>369</v>
      </c>
      <c r="V327" s="208">
        <v>5200</v>
      </c>
      <c r="W327" s="204" t="s">
        <v>346</v>
      </c>
      <c r="X327" s="209">
        <v>171</v>
      </c>
      <c r="Y327" s="203" t="s">
        <v>333</v>
      </c>
      <c r="Z327" s="210">
        <v>238.57</v>
      </c>
      <c r="AA327" s="207" t="s">
        <v>333</v>
      </c>
      <c r="AB327" s="211">
        <v>324</v>
      </c>
      <c r="AC327" s="202" t="s">
        <v>356</v>
      </c>
      <c r="AD327" s="212">
        <v>637</v>
      </c>
      <c r="AE327" s="213"/>
      <c r="AF327" s="214" t="s">
        <v>244</v>
      </c>
      <c r="AG327" s="182">
        <f t="shared" si="47"/>
        <v>810.46799999999996</v>
      </c>
      <c r="AH327" s="181">
        <f t="shared" si="48"/>
        <v>891.51480000000004</v>
      </c>
      <c r="AI327" s="127">
        <f t="shared" si="44"/>
        <v>729.4212</v>
      </c>
    </row>
    <row r="328" spans="1:35" ht="36" customHeight="1" thickBot="1" x14ac:dyDescent="0.3">
      <c r="A328" s="37" t="s">
        <v>92</v>
      </c>
      <c r="B328" s="349" t="s">
        <v>290</v>
      </c>
      <c r="C328" s="350"/>
      <c r="D328" s="350"/>
      <c r="E328" s="350"/>
      <c r="F328" s="350"/>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350"/>
      <c r="AE328" s="350"/>
      <c r="AF328" s="351"/>
      <c r="AH328" s="127"/>
    </row>
    <row r="329" spans="1:35" ht="17.25" thickTop="1" thickBot="1" x14ac:dyDescent="0.3">
      <c r="A329" s="31">
        <v>282</v>
      </c>
      <c r="B329" s="63" t="s">
        <v>101</v>
      </c>
      <c r="C329" s="303" t="s">
        <v>5</v>
      </c>
      <c r="D329" s="304"/>
      <c r="E329" s="229">
        <v>4</v>
      </c>
      <c r="F329" s="229">
        <v>20</v>
      </c>
      <c r="G329" s="63" t="s">
        <v>326</v>
      </c>
      <c r="H329" s="272">
        <v>450</v>
      </c>
      <c r="I329" s="273" t="s">
        <v>333</v>
      </c>
      <c r="J329" s="64">
        <v>313</v>
      </c>
      <c r="K329" s="63"/>
      <c r="L329" s="272" t="s">
        <v>244</v>
      </c>
      <c r="M329" s="145"/>
      <c r="N329" s="146" t="s">
        <v>244</v>
      </c>
      <c r="O329" s="242"/>
      <c r="P329" s="205" t="s">
        <v>244</v>
      </c>
      <c r="Q329" s="239" t="s">
        <v>333</v>
      </c>
      <c r="R329" s="240">
        <v>749</v>
      </c>
      <c r="S329" s="241" t="s">
        <v>371</v>
      </c>
      <c r="T329" s="236">
        <v>400.78</v>
      </c>
      <c r="U329" s="202" t="s">
        <v>249</v>
      </c>
      <c r="V329" s="208">
        <v>3680</v>
      </c>
      <c r="W329" s="242" t="s">
        <v>346</v>
      </c>
      <c r="X329" s="274">
        <v>272</v>
      </c>
      <c r="Y329" s="238" t="s">
        <v>333</v>
      </c>
      <c r="Z329" s="243">
        <v>401.43</v>
      </c>
      <c r="AA329" s="241" t="s">
        <v>333</v>
      </c>
      <c r="AB329" s="244">
        <v>577.79999999999995</v>
      </c>
      <c r="AC329" s="202" t="s">
        <v>356</v>
      </c>
      <c r="AD329" s="212">
        <v>735</v>
      </c>
      <c r="AE329" s="257"/>
      <c r="AF329" s="212" t="s">
        <v>244</v>
      </c>
      <c r="AG329" s="182">
        <f>AVERAGE(AF329,AD329,AB329,Z329,X329,V329,T329,R329,P329,N329,L329,J329,H329)</f>
        <v>842.11222222222216</v>
      </c>
      <c r="AH329" s="181">
        <f t="shared" si="48"/>
        <v>926.32344444444448</v>
      </c>
      <c r="AI329" s="127">
        <f t="shared" si="44"/>
        <v>757.90099999999995</v>
      </c>
    </row>
    <row r="330" spans="1:35" ht="17.25" thickTop="1" thickBot="1" x14ac:dyDescent="0.3">
      <c r="A330" s="33">
        <v>283</v>
      </c>
      <c r="B330" s="45" t="s">
        <v>100</v>
      </c>
      <c r="C330" s="303" t="s">
        <v>5</v>
      </c>
      <c r="D330" s="304"/>
      <c r="E330" s="229">
        <v>4</v>
      </c>
      <c r="F330" s="229">
        <v>20</v>
      </c>
      <c r="G330" s="45" t="s">
        <v>326</v>
      </c>
      <c r="H330" s="144">
        <v>450</v>
      </c>
      <c r="I330" s="142" t="s">
        <v>333</v>
      </c>
      <c r="J330" s="27">
        <v>313</v>
      </c>
      <c r="K330" s="45"/>
      <c r="L330" s="144" t="s">
        <v>244</v>
      </c>
      <c r="M330" s="145"/>
      <c r="N330" s="146" t="s">
        <v>244</v>
      </c>
      <c r="O330" s="204"/>
      <c r="P330" s="205" t="s">
        <v>244</v>
      </c>
      <c r="Q330" s="203" t="s">
        <v>333</v>
      </c>
      <c r="R330" s="206">
        <v>770</v>
      </c>
      <c r="S330" s="207"/>
      <c r="T330" s="201" t="s">
        <v>244</v>
      </c>
      <c r="U330" s="202" t="s">
        <v>249</v>
      </c>
      <c r="V330" s="208">
        <v>3580</v>
      </c>
      <c r="W330" s="204" t="s">
        <v>346</v>
      </c>
      <c r="X330" s="274">
        <v>286</v>
      </c>
      <c r="Y330" s="245"/>
      <c r="Z330" s="210" t="s">
        <v>244</v>
      </c>
      <c r="AA330" s="207" t="s">
        <v>333</v>
      </c>
      <c r="AB330" s="211">
        <v>594</v>
      </c>
      <c r="AC330" s="202" t="s">
        <v>356</v>
      </c>
      <c r="AD330" s="212">
        <v>637</v>
      </c>
      <c r="AE330" s="213"/>
      <c r="AF330" s="214" t="s">
        <v>244</v>
      </c>
      <c r="AG330" s="182">
        <f>AVERAGE(AF330,AD330,AB330,Z330,X330,V330,T330,R330,P330,N330,L330,J330,H330)</f>
        <v>947.14285714285711</v>
      </c>
      <c r="AH330" s="181">
        <f t="shared" si="48"/>
        <v>1041.8571428571429</v>
      </c>
      <c r="AI330" s="127">
        <f t="shared" si="44"/>
        <v>852.42857142857144</v>
      </c>
    </row>
    <row r="331" spans="1:35" ht="36" customHeight="1" thickBot="1" x14ac:dyDescent="0.3">
      <c r="A331" s="33" t="s">
        <v>92</v>
      </c>
      <c r="B331" s="311" t="s">
        <v>289</v>
      </c>
      <c r="C331" s="312"/>
      <c r="D331" s="312"/>
      <c r="E331" s="312"/>
      <c r="F331" s="312"/>
      <c r="G331" s="312"/>
      <c r="H331" s="312"/>
      <c r="I331" s="312"/>
      <c r="J331" s="312"/>
      <c r="K331" s="312"/>
      <c r="L331" s="312"/>
      <c r="M331" s="312"/>
      <c r="N331" s="312"/>
      <c r="O331" s="312"/>
      <c r="P331" s="312"/>
      <c r="Q331" s="312"/>
      <c r="R331" s="312"/>
      <c r="S331" s="312"/>
      <c r="T331" s="312"/>
      <c r="U331" s="312"/>
      <c r="V331" s="312"/>
      <c r="W331" s="312"/>
      <c r="X331" s="312"/>
      <c r="Y331" s="312"/>
      <c r="Z331" s="312"/>
      <c r="AA331" s="312"/>
      <c r="AB331" s="312"/>
      <c r="AC331" s="312"/>
      <c r="AD331" s="312"/>
      <c r="AE331" s="312"/>
      <c r="AF331" s="313"/>
      <c r="AH331" s="127"/>
    </row>
    <row r="332" spans="1:35" ht="36" customHeight="1" thickBot="1" x14ac:dyDescent="0.3">
      <c r="A332" s="101" t="s">
        <v>92</v>
      </c>
      <c r="B332" s="316" t="s">
        <v>102</v>
      </c>
      <c r="C332" s="317"/>
      <c r="D332" s="317"/>
      <c r="E332" s="230" t="s">
        <v>386</v>
      </c>
      <c r="F332" s="230" t="s">
        <v>387</v>
      </c>
      <c r="G332" s="140" t="s">
        <v>2</v>
      </c>
      <c r="H332" s="131" t="s">
        <v>3</v>
      </c>
      <c r="I332" s="132" t="s">
        <v>2</v>
      </c>
      <c r="J332" s="133" t="s">
        <v>3</v>
      </c>
      <c r="K332" s="140" t="s">
        <v>2</v>
      </c>
      <c r="L332" s="131" t="s">
        <v>3</v>
      </c>
      <c r="M332" s="136" t="s">
        <v>2</v>
      </c>
      <c r="N332" s="137" t="s">
        <v>3</v>
      </c>
      <c r="O332" s="234" t="s">
        <v>2</v>
      </c>
      <c r="P332" s="235" t="s">
        <v>3</v>
      </c>
      <c r="Q332" s="234" t="s">
        <v>2</v>
      </c>
      <c r="R332" s="236" t="s">
        <v>3</v>
      </c>
      <c r="S332" s="234" t="s">
        <v>2</v>
      </c>
      <c r="T332" s="236" t="s">
        <v>3</v>
      </c>
      <c r="U332" s="234" t="s">
        <v>2</v>
      </c>
      <c r="V332" s="236" t="s">
        <v>3</v>
      </c>
      <c r="W332" s="234" t="s">
        <v>2</v>
      </c>
      <c r="X332" s="236" t="s">
        <v>3</v>
      </c>
      <c r="Y332" s="234" t="s">
        <v>2</v>
      </c>
      <c r="Z332" s="236" t="s">
        <v>3</v>
      </c>
      <c r="AA332" s="234" t="s">
        <v>2</v>
      </c>
      <c r="AB332" s="236" t="s">
        <v>3</v>
      </c>
      <c r="AC332" s="234" t="s">
        <v>2</v>
      </c>
      <c r="AD332" s="236" t="s">
        <v>3</v>
      </c>
      <c r="AE332" s="234" t="s">
        <v>2</v>
      </c>
      <c r="AF332" s="237" t="s">
        <v>3</v>
      </c>
      <c r="AH332" s="127"/>
    </row>
    <row r="333" spans="1:35" ht="17.25" thickTop="1" thickBot="1" x14ac:dyDescent="0.3">
      <c r="A333" s="33">
        <v>284</v>
      </c>
      <c r="B333" s="45" t="s">
        <v>103</v>
      </c>
      <c r="C333" s="303" t="s">
        <v>5</v>
      </c>
      <c r="D333" s="304"/>
      <c r="E333" s="229">
        <v>2</v>
      </c>
      <c r="F333" s="229">
        <v>8</v>
      </c>
      <c r="G333" s="45" t="s">
        <v>326</v>
      </c>
      <c r="H333" s="144">
        <v>1210</v>
      </c>
      <c r="I333" s="142"/>
      <c r="J333" s="27" t="s">
        <v>244</v>
      </c>
      <c r="K333" s="45"/>
      <c r="L333" s="144" t="s">
        <v>244</v>
      </c>
      <c r="M333" s="145"/>
      <c r="N333" s="146" t="s">
        <v>244</v>
      </c>
      <c r="O333" s="204"/>
      <c r="P333" s="205" t="s">
        <v>244</v>
      </c>
      <c r="Q333" s="203"/>
      <c r="R333" s="206" t="s">
        <v>244</v>
      </c>
      <c r="S333" s="207"/>
      <c r="T333" s="201" t="s">
        <v>244</v>
      </c>
      <c r="U333" s="202" t="s">
        <v>369</v>
      </c>
      <c r="V333" s="208">
        <v>3980</v>
      </c>
      <c r="W333" s="204" t="s">
        <v>346</v>
      </c>
      <c r="X333" s="209">
        <v>706</v>
      </c>
      <c r="Y333" s="203"/>
      <c r="Z333" s="210"/>
      <c r="AA333" s="207"/>
      <c r="AB333" s="211" t="s">
        <v>244</v>
      </c>
      <c r="AC333" s="202" t="s">
        <v>356</v>
      </c>
      <c r="AD333" s="212">
        <v>2520</v>
      </c>
      <c r="AE333" s="213"/>
      <c r="AF333" s="214" t="s">
        <v>244</v>
      </c>
      <c r="AG333" s="182">
        <f t="shared" ref="AG333:AG341" si="49">AVERAGE(AF333,AD333,AB333,Z333,X333,V333,T333,R333,P333,N333,L333,J333,H333)</f>
        <v>2104</v>
      </c>
      <c r="AH333" s="181">
        <f t="shared" si="48"/>
        <v>2314.4</v>
      </c>
      <c r="AI333" s="127">
        <f t="shared" ref="AI333:AI396" si="50">AG333*0.9</f>
        <v>1893.6000000000001</v>
      </c>
    </row>
    <row r="334" spans="1:35" ht="17.25" thickTop="1" thickBot="1" x14ac:dyDescent="0.3">
      <c r="A334" s="33">
        <v>285</v>
      </c>
      <c r="B334" s="45" t="s">
        <v>104</v>
      </c>
      <c r="C334" s="303" t="s">
        <v>5</v>
      </c>
      <c r="D334" s="304"/>
      <c r="E334" s="229">
        <v>2</v>
      </c>
      <c r="F334" s="229">
        <v>8</v>
      </c>
      <c r="G334" s="45" t="s">
        <v>326</v>
      </c>
      <c r="H334" s="144">
        <v>1300</v>
      </c>
      <c r="I334" s="142"/>
      <c r="J334" s="27" t="s">
        <v>244</v>
      </c>
      <c r="K334" s="45"/>
      <c r="L334" s="144" t="s">
        <v>244</v>
      </c>
      <c r="M334" s="145"/>
      <c r="N334" s="146" t="s">
        <v>244</v>
      </c>
      <c r="O334" s="204"/>
      <c r="P334" s="205" t="s">
        <v>244</v>
      </c>
      <c r="Q334" s="203"/>
      <c r="R334" s="206" t="s">
        <v>244</v>
      </c>
      <c r="S334" s="207"/>
      <c r="T334" s="201" t="s">
        <v>244</v>
      </c>
      <c r="U334" s="202" t="s">
        <v>369</v>
      </c>
      <c r="V334" s="208">
        <v>3980</v>
      </c>
      <c r="W334" s="204" t="s">
        <v>346</v>
      </c>
      <c r="X334" s="209">
        <v>804</v>
      </c>
      <c r="Y334" s="203"/>
      <c r="Z334" s="210"/>
      <c r="AA334" s="207"/>
      <c r="AB334" s="211" t="s">
        <v>244</v>
      </c>
      <c r="AC334" s="202" t="s">
        <v>356</v>
      </c>
      <c r="AD334" s="212">
        <v>2975</v>
      </c>
      <c r="AE334" s="213"/>
      <c r="AF334" s="214" t="s">
        <v>244</v>
      </c>
      <c r="AG334" s="182">
        <f t="shared" si="49"/>
        <v>2264.75</v>
      </c>
      <c r="AH334" s="181">
        <f t="shared" si="48"/>
        <v>2491.2250000000004</v>
      </c>
      <c r="AI334" s="127">
        <f t="shared" si="50"/>
        <v>2038.2750000000001</v>
      </c>
    </row>
    <row r="335" spans="1:35" ht="17.25" thickTop="1" thickBot="1" x14ac:dyDescent="0.3">
      <c r="A335" s="33">
        <v>286</v>
      </c>
      <c r="B335" s="45" t="s">
        <v>105</v>
      </c>
      <c r="C335" s="303" t="s">
        <v>5</v>
      </c>
      <c r="D335" s="304"/>
      <c r="E335" s="229">
        <v>2</v>
      </c>
      <c r="F335" s="229">
        <v>8</v>
      </c>
      <c r="G335" s="45" t="s">
        <v>326</v>
      </c>
      <c r="H335" s="144">
        <v>1650</v>
      </c>
      <c r="I335" s="142"/>
      <c r="J335" s="27" t="s">
        <v>244</v>
      </c>
      <c r="K335" s="45"/>
      <c r="L335" s="144" t="s">
        <v>244</v>
      </c>
      <c r="M335" s="145"/>
      <c r="N335" s="146" t="s">
        <v>244</v>
      </c>
      <c r="O335" s="204"/>
      <c r="P335" s="205" t="s">
        <v>244</v>
      </c>
      <c r="Q335" s="203"/>
      <c r="R335" s="206" t="s">
        <v>244</v>
      </c>
      <c r="S335" s="207"/>
      <c r="T335" s="201" t="s">
        <v>244</v>
      </c>
      <c r="U335" s="202" t="s">
        <v>369</v>
      </c>
      <c r="V335" s="208">
        <v>3650</v>
      </c>
      <c r="W335" s="204" t="s">
        <v>346</v>
      </c>
      <c r="X335" s="209">
        <v>1013</v>
      </c>
      <c r="Y335" s="203"/>
      <c r="Z335" s="210" t="s">
        <v>244</v>
      </c>
      <c r="AA335" s="207"/>
      <c r="AB335" s="211" t="s">
        <v>244</v>
      </c>
      <c r="AC335" s="202" t="s">
        <v>356</v>
      </c>
      <c r="AD335" s="212">
        <v>3100</v>
      </c>
      <c r="AE335" s="213"/>
      <c r="AF335" s="214" t="s">
        <v>244</v>
      </c>
      <c r="AG335" s="182">
        <f t="shared" si="49"/>
        <v>2353.25</v>
      </c>
      <c r="AH335" s="181">
        <f t="shared" si="48"/>
        <v>2588.5750000000003</v>
      </c>
      <c r="AI335" s="127">
        <f t="shared" si="50"/>
        <v>2117.9250000000002</v>
      </c>
    </row>
    <row r="336" spans="1:35" ht="17.25" thickTop="1" thickBot="1" x14ac:dyDescent="0.3">
      <c r="A336" s="33">
        <v>287</v>
      </c>
      <c r="B336" s="45" t="s">
        <v>106</v>
      </c>
      <c r="C336" s="303" t="s">
        <v>5</v>
      </c>
      <c r="D336" s="304"/>
      <c r="E336" s="229">
        <v>2</v>
      </c>
      <c r="F336" s="229">
        <v>8</v>
      </c>
      <c r="G336" s="45" t="s">
        <v>326</v>
      </c>
      <c r="H336" s="144">
        <v>1740</v>
      </c>
      <c r="I336" s="142"/>
      <c r="J336" s="27" t="s">
        <v>244</v>
      </c>
      <c r="K336" s="45"/>
      <c r="L336" s="144" t="s">
        <v>244</v>
      </c>
      <c r="M336" s="145"/>
      <c r="N336" s="146" t="s">
        <v>244</v>
      </c>
      <c r="O336" s="204"/>
      <c r="P336" s="205" t="s">
        <v>244</v>
      </c>
      <c r="Q336" s="203"/>
      <c r="R336" s="206" t="s">
        <v>244</v>
      </c>
      <c r="S336" s="207"/>
      <c r="T336" s="201" t="s">
        <v>244</v>
      </c>
      <c r="U336" s="202" t="s">
        <v>369</v>
      </c>
      <c r="V336" s="208">
        <v>3650</v>
      </c>
      <c r="W336" s="204" t="s">
        <v>346</v>
      </c>
      <c r="X336" s="209">
        <v>1034</v>
      </c>
      <c r="Y336" s="203"/>
      <c r="Z336" s="210" t="s">
        <v>244</v>
      </c>
      <c r="AA336" s="207"/>
      <c r="AB336" s="211" t="s">
        <v>244</v>
      </c>
      <c r="AC336" s="202" t="s">
        <v>356</v>
      </c>
      <c r="AD336" s="212">
        <v>3350</v>
      </c>
      <c r="AE336" s="213"/>
      <c r="AF336" s="214" t="s">
        <v>244</v>
      </c>
      <c r="AG336" s="182">
        <f t="shared" si="49"/>
        <v>2443.5</v>
      </c>
      <c r="AH336" s="181">
        <f t="shared" si="48"/>
        <v>2687.8500000000004</v>
      </c>
      <c r="AI336" s="127">
        <f t="shared" si="50"/>
        <v>2199.15</v>
      </c>
    </row>
    <row r="337" spans="1:35" ht="17.25" thickTop="1" thickBot="1" x14ac:dyDescent="0.3">
      <c r="A337" s="33">
        <v>288</v>
      </c>
      <c r="B337" s="45" t="s">
        <v>107</v>
      </c>
      <c r="C337" s="303" t="s">
        <v>5</v>
      </c>
      <c r="D337" s="304"/>
      <c r="E337" s="229">
        <v>2</v>
      </c>
      <c r="F337" s="229">
        <v>4</v>
      </c>
      <c r="G337" s="45" t="s">
        <v>326</v>
      </c>
      <c r="H337" s="144">
        <v>2845</v>
      </c>
      <c r="I337" s="142"/>
      <c r="J337" s="27" t="s">
        <v>244</v>
      </c>
      <c r="K337" s="45"/>
      <c r="L337" s="144" t="s">
        <v>244</v>
      </c>
      <c r="M337" s="145"/>
      <c r="N337" s="146" t="s">
        <v>244</v>
      </c>
      <c r="O337" s="204"/>
      <c r="P337" s="205" t="s">
        <v>244</v>
      </c>
      <c r="Q337" s="203"/>
      <c r="R337" s="206" t="s">
        <v>244</v>
      </c>
      <c r="S337" s="207"/>
      <c r="T337" s="201" t="s">
        <v>244</v>
      </c>
      <c r="U337" s="202" t="s">
        <v>369</v>
      </c>
      <c r="V337" s="208">
        <v>4900</v>
      </c>
      <c r="W337" s="204" t="s">
        <v>346</v>
      </c>
      <c r="X337" s="209">
        <v>1768</v>
      </c>
      <c r="Y337" s="203"/>
      <c r="Z337" s="210" t="s">
        <v>244</v>
      </c>
      <c r="AA337" s="207"/>
      <c r="AB337" s="211" t="s">
        <v>244</v>
      </c>
      <c r="AC337" s="202" t="s">
        <v>356</v>
      </c>
      <c r="AD337" s="212">
        <v>4139</v>
      </c>
      <c r="AE337" s="213"/>
      <c r="AF337" s="214" t="s">
        <v>244</v>
      </c>
      <c r="AG337" s="182">
        <f t="shared" si="49"/>
        <v>3413</v>
      </c>
      <c r="AH337" s="181">
        <f t="shared" si="48"/>
        <v>3754.3</v>
      </c>
      <c r="AI337" s="127">
        <f t="shared" si="50"/>
        <v>3071.7000000000003</v>
      </c>
    </row>
    <row r="338" spans="1:35" ht="17.25" thickTop="1" thickBot="1" x14ac:dyDescent="0.3">
      <c r="A338" s="33">
        <v>289</v>
      </c>
      <c r="B338" s="45" t="s">
        <v>108</v>
      </c>
      <c r="C338" s="303" t="s">
        <v>5</v>
      </c>
      <c r="D338" s="304"/>
      <c r="E338" s="229">
        <v>2</v>
      </c>
      <c r="F338" s="229">
        <v>6</v>
      </c>
      <c r="G338" s="45" t="s">
        <v>326</v>
      </c>
      <c r="H338" s="144">
        <v>3210</v>
      </c>
      <c r="I338" s="142"/>
      <c r="J338" s="27" t="s">
        <v>244</v>
      </c>
      <c r="K338" s="45"/>
      <c r="L338" s="144" t="s">
        <v>244</v>
      </c>
      <c r="M338" s="145"/>
      <c r="N338" s="146" t="s">
        <v>244</v>
      </c>
      <c r="O338" s="204"/>
      <c r="P338" s="205" t="s">
        <v>244</v>
      </c>
      <c r="Q338" s="203"/>
      <c r="R338" s="206" t="s">
        <v>244</v>
      </c>
      <c r="S338" s="207"/>
      <c r="T338" s="201" t="s">
        <v>244</v>
      </c>
      <c r="U338" s="202" t="s">
        <v>369</v>
      </c>
      <c r="V338" s="208">
        <v>4900</v>
      </c>
      <c r="W338" s="204" t="s">
        <v>346</v>
      </c>
      <c r="X338" s="209">
        <v>2120</v>
      </c>
      <c r="Y338" s="203"/>
      <c r="Z338" s="210" t="s">
        <v>244</v>
      </c>
      <c r="AA338" s="207"/>
      <c r="AB338" s="211" t="s">
        <v>244</v>
      </c>
      <c r="AC338" s="202" t="s">
        <v>356</v>
      </c>
      <c r="AD338" s="212">
        <v>4983</v>
      </c>
      <c r="AE338" s="213"/>
      <c r="AF338" s="214" t="s">
        <v>244</v>
      </c>
      <c r="AG338" s="182">
        <f t="shared" si="49"/>
        <v>3803.25</v>
      </c>
      <c r="AH338" s="181">
        <f t="shared" si="48"/>
        <v>4183.5750000000007</v>
      </c>
      <c r="AI338" s="127">
        <f t="shared" si="50"/>
        <v>3422.9250000000002</v>
      </c>
    </row>
    <row r="339" spans="1:35" ht="17.25" thickTop="1" thickBot="1" x14ac:dyDescent="0.3">
      <c r="A339" s="33">
        <v>290</v>
      </c>
      <c r="B339" s="45" t="s">
        <v>109</v>
      </c>
      <c r="C339" s="303" t="s">
        <v>5</v>
      </c>
      <c r="D339" s="304"/>
      <c r="E339" s="229"/>
      <c r="F339" s="229"/>
      <c r="G339" s="45" t="s">
        <v>326</v>
      </c>
      <c r="H339" s="144">
        <v>3875</v>
      </c>
      <c r="I339" s="142"/>
      <c r="J339" s="27" t="s">
        <v>244</v>
      </c>
      <c r="K339" s="45"/>
      <c r="L339" s="144" t="s">
        <v>244</v>
      </c>
      <c r="M339" s="145"/>
      <c r="N339" s="146" t="s">
        <v>244</v>
      </c>
      <c r="O339" s="204"/>
      <c r="P339" s="205" t="s">
        <v>244</v>
      </c>
      <c r="Q339" s="203"/>
      <c r="R339" s="206" t="s">
        <v>244</v>
      </c>
      <c r="S339" s="207"/>
      <c r="T339" s="201" t="s">
        <v>244</v>
      </c>
      <c r="U339" s="202" t="s">
        <v>369</v>
      </c>
      <c r="V339" s="208">
        <v>6900</v>
      </c>
      <c r="W339" s="204" t="s">
        <v>346</v>
      </c>
      <c r="X339" s="209">
        <v>2195</v>
      </c>
      <c r="Y339" s="203"/>
      <c r="Z339" s="210" t="s">
        <v>244</v>
      </c>
      <c r="AA339" s="207"/>
      <c r="AB339" s="211" t="s">
        <v>244</v>
      </c>
      <c r="AC339" s="202" t="s">
        <v>356</v>
      </c>
      <c r="AD339" s="212">
        <v>9142</v>
      </c>
      <c r="AE339" s="213"/>
      <c r="AF339" s="214" t="s">
        <v>244</v>
      </c>
      <c r="AG339" s="182">
        <f t="shared" si="49"/>
        <v>5528</v>
      </c>
      <c r="AH339" s="181">
        <f t="shared" si="48"/>
        <v>6080.8</v>
      </c>
      <c r="AI339" s="127">
        <f t="shared" si="50"/>
        <v>4975.2</v>
      </c>
    </row>
    <row r="340" spans="1:35" ht="17.25" thickTop="1" thickBot="1" x14ac:dyDescent="0.3">
      <c r="A340" s="33">
        <v>291</v>
      </c>
      <c r="B340" s="45" t="s">
        <v>110</v>
      </c>
      <c r="C340" s="303" t="s">
        <v>5</v>
      </c>
      <c r="D340" s="304"/>
      <c r="E340" s="229"/>
      <c r="F340" s="229"/>
      <c r="G340" s="45" t="s">
        <v>326</v>
      </c>
      <c r="H340" s="144">
        <v>4110</v>
      </c>
      <c r="I340" s="142"/>
      <c r="J340" s="27" t="s">
        <v>244</v>
      </c>
      <c r="K340" s="45"/>
      <c r="L340" s="144" t="s">
        <v>244</v>
      </c>
      <c r="M340" s="145"/>
      <c r="N340" s="146" t="s">
        <v>244</v>
      </c>
      <c r="O340" s="204"/>
      <c r="P340" s="205" t="s">
        <v>244</v>
      </c>
      <c r="Q340" s="203"/>
      <c r="R340" s="206" t="s">
        <v>244</v>
      </c>
      <c r="S340" s="207"/>
      <c r="T340" s="201" t="s">
        <v>244</v>
      </c>
      <c r="U340" s="202" t="s">
        <v>369</v>
      </c>
      <c r="V340" s="208">
        <v>6900</v>
      </c>
      <c r="W340" s="204" t="s">
        <v>346</v>
      </c>
      <c r="X340" s="209">
        <v>2408</v>
      </c>
      <c r="Y340" s="203"/>
      <c r="Z340" s="210" t="s">
        <v>244</v>
      </c>
      <c r="AA340" s="207"/>
      <c r="AB340" s="211" t="s">
        <v>244</v>
      </c>
      <c r="AC340" s="202" t="s">
        <v>356</v>
      </c>
      <c r="AD340" s="212">
        <v>9300</v>
      </c>
      <c r="AE340" s="213"/>
      <c r="AF340" s="214" t="s">
        <v>244</v>
      </c>
      <c r="AG340" s="182">
        <f t="shared" si="49"/>
        <v>5679.5</v>
      </c>
      <c r="AH340" s="181">
        <f t="shared" si="48"/>
        <v>6247.4500000000007</v>
      </c>
      <c r="AI340" s="127">
        <f t="shared" si="50"/>
        <v>5111.55</v>
      </c>
    </row>
    <row r="341" spans="1:35" ht="17.25" thickTop="1" thickBot="1" x14ac:dyDescent="0.3">
      <c r="A341" s="33">
        <v>292</v>
      </c>
      <c r="B341" s="45" t="s">
        <v>111</v>
      </c>
      <c r="C341" s="303" t="s">
        <v>5</v>
      </c>
      <c r="D341" s="304"/>
      <c r="E341" s="229">
        <v>2</v>
      </c>
      <c r="F341" s="229">
        <v>4</v>
      </c>
      <c r="G341" s="45" t="s">
        <v>326</v>
      </c>
      <c r="H341" s="144">
        <v>4880</v>
      </c>
      <c r="I341" s="142"/>
      <c r="J341" s="27" t="s">
        <v>244</v>
      </c>
      <c r="K341" s="45"/>
      <c r="L341" s="144" t="s">
        <v>244</v>
      </c>
      <c r="M341" s="145"/>
      <c r="N341" s="146" t="s">
        <v>244</v>
      </c>
      <c r="O341" s="204"/>
      <c r="P341" s="205" t="s">
        <v>244</v>
      </c>
      <c r="Q341" s="203"/>
      <c r="R341" s="206" t="s">
        <v>244</v>
      </c>
      <c r="S341" s="207"/>
      <c r="T341" s="201" t="s">
        <v>244</v>
      </c>
      <c r="U341" s="202" t="s">
        <v>369</v>
      </c>
      <c r="V341" s="208">
        <v>6900</v>
      </c>
      <c r="W341" s="204" t="s">
        <v>346</v>
      </c>
      <c r="X341" s="209">
        <v>3117</v>
      </c>
      <c r="Y341" s="203"/>
      <c r="Z341" s="210" t="s">
        <v>244</v>
      </c>
      <c r="AA341" s="207"/>
      <c r="AB341" s="211" t="s">
        <v>244</v>
      </c>
      <c r="AC341" s="202" t="s">
        <v>356</v>
      </c>
      <c r="AD341" s="212">
        <v>9912</v>
      </c>
      <c r="AE341" s="213"/>
      <c r="AF341" s="214" t="s">
        <v>244</v>
      </c>
      <c r="AG341" s="182">
        <f t="shared" si="49"/>
        <v>6202.25</v>
      </c>
      <c r="AH341" s="181">
        <f t="shared" si="48"/>
        <v>6822.4750000000004</v>
      </c>
      <c r="AI341" s="127">
        <f t="shared" si="50"/>
        <v>5582.0250000000005</v>
      </c>
    </row>
    <row r="342" spans="1:35" ht="48" customHeight="1" thickBot="1" x14ac:dyDescent="0.3">
      <c r="A342" s="101" t="s">
        <v>92</v>
      </c>
      <c r="B342" s="316" t="s">
        <v>112</v>
      </c>
      <c r="C342" s="317"/>
      <c r="D342" s="317"/>
      <c r="E342" s="230" t="s">
        <v>386</v>
      </c>
      <c r="F342" s="230" t="s">
        <v>387</v>
      </c>
      <c r="G342" s="140" t="s">
        <v>2</v>
      </c>
      <c r="H342" s="131" t="s">
        <v>3</v>
      </c>
      <c r="I342" s="132" t="s">
        <v>2</v>
      </c>
      <c r="J342" s="133" t="s">
        <v>3</v>
      </c>
      <c r="K342" s="140" t="s">
        <v>2</v>
      </c>
      <c r="L342" s="131" t="s">
        <v>3</v>
      </c>
      <c r="M342" s="136" t="s">
        <v>2</v>
      </c>
      <c r="N342" s="137" t="s">
        <v>3</v>
      </c>
      <c r="O342" s="234" t="s">
        <v>2</v>
      </c>
      <c r="P342" s="235" t="s">
        <v>3</v>
      </c>
      <c r="Q342" s="234" t="s">
        <v>2</v>
      </c>
      <c r="R342" s="236" t="s">
        <v>3</v>
      </c>
      <c r="S342" s="234" t="s">
        <v>2</v>
      </c>
      <c r="T342" s="236" t="s">
        <v>3</v>
      </c>
      <c r="U342" s="234" t="s">
        <v>2</v>
      </c>
      <c r="V342" s="236" t="s">
        <v>3</v>
      </c>
      <c r="W342" s="234" t="s">
        <v>2</v>
      </c>
      <c r="X342" s="236" t="s">
        <v>3</v>
      </c>
      <c r="Y342" s="234" t="s">
        <v>2</v>
      </c>
      <c r="Z342" s="236" t="s">
        <v>3</v>
      </c>
      <c r="AA342" s="234" t="s">
        <v>2</v>
      </c>
      <c r="AB342" s="236" t="s">
        <v>3</v>
      </c>
      <c r="AC342" s="234" t="s">
        <v>2</v>
      </c>
      <c r="AD342" s="236" t="s">
        <v>3</v>
      </c>
      <c r="AE342" s="234" t="s">
        <v>2</v>
      </c>
      <c r="AF342" s="237" t="s">
        <v>3</v>
      </c>
      <c r="AH342" s="127"/>
    </row>
    <row r="343" spans="1:35" ht="17.25" thickTop="1" thickBot="1" x14ac:dyDescent="0.3">
      <c r="A343" s="33">
        <v>293</v>
      </c>
      <c r="B343" s="45" t="s">
        <v>113</v>
      </c>
      <c r="C343" s="303" t="s">
        <v>5</v>
      </c>
      <c r="D343" s="304"/>
      <c r="E343" s="229">
        <v>4</v>
      </c>
      <c r="F343" s="229">
        <v>10</v>
      </c>
      <c r="G343" s="45" t="s">
        <v>326</v>
      </c>
      <c r="H343" s="144">
        <v>1584</v>
      </c>
      <c r="I343" s="142"/>
      <c r="J343" s="27" t="s">
        <v>244</v>
      </c>
      <c r="K343" s="45"/>
      <c r="L343" s="144" t="s">
        <v>244</v>
      </c>
      <c r="M343" s="145"/>
      <c r="N343" s="146" t="s">
        <v>244</v>
      </c>
      <c r="O343" s="204"/>
      <c r="P343" s="205" t="s">
        <v>244</v>
      </c>
      <c r="Q343" s="203"/>
      <c r="R343" s="206" t="s">
        <v>244</v>
      </c>
      <c r="S343" s="207"/>
      <c r="T343" s="201" t="s">
        <v>244</v>
      </c>
      <c r="U343" s="202" t="s">
        <v>369</v>
      </c>
      <c r="V343" s="208">
        <v>4900</v>
      </c>
      <c r="W343" s="204" t="s">
        <v>346</v>
      </c>
      <c r="X343" s="209">
        <v>1156</v>
      </c>
      <c r="Y343" s="203"/>
      <c r="Z343" s="210" t="s">
        <v>244</v>
      </c>
      <c r="AA343" s="207"/>
      <c r="AB343" s="211" t="s">
        <v>244</v>
      </c>
      <c r="AC343" s="202" t="s">
        <v>356</v>
      </c>
      <c r="AD343" s="212">
        <v>2975</v>
      </c>
      <c r="AE343" s="213"/>
      <c r="AF343" s="214" t="s">
        <v>244</v>
      </c>
      <c r="AG343" s="182">
        <f>AVERAGE(AF343,AD343,AB343,Z343,X343,V343,T343,R343,P343,N343,L343,J343,H343)</f>
        <v>2653.75</v>
      </c>
      <c r="AH343" s="181">
        <f t="shared" si="48"/>
        <v>2919.1250000000005</v>
      </c>
      <c r="AI343" s="127">
        <f t="shared" si="50"/>
        <v>2388.375</v>
      </c>
    </row>
    <row r="344" spans="1:35" ht="17.25" thickTop="1" thickBot="1" x14ac:dyDescent="0.3">
      <c r="A344" s="33">
        <v>294</v>
      </c>
      <c r="B344" s="45" t="s">
        <v>114</v>
      </c>
      <c r="C344" s="303" t="s">
        <v>5</v>
      </c>
      <c r="D344" s="304"/>
      <c r="E344" s="229">
        <v>4</v>
      </c>
      <c r="F344" s="229">
        <v>10</v>
      </c>
      <c r="G344" s="45" t="s">
        <v>326</v>
      </c>
      <c r="H344" s="144">
        <v>2170</v>
      </c>
      <c r="I344" s="142"/>
      <c r="J344" s="27" t="s">
        <v>244</v>
      </c>
      <c r="K344" s="45"/>
      <c r="L344" s="144" t="s">
        <v>244</v>
      </c>
      <c r="M344" s="145"/>
      <c r="N344" s="146" t="s">
        <v>244</v>
      </c>
      <c r="O344" s="204"/>
      <c r="P344" s="205" t="s">
        <v>244</v>
      </c>
      <c r="Q344" s="203"/>
      <c r="R344" s="206" t="s">
        <v>244</v>
      </c>
      <c r="S344" s="207"/>
      <c r="T344" s="201" t="s">
        <v>244</v>
      </c>
      <c r="U344" s="202" t="s">
        <v>369</v>
      </c>
      <c r="V344" s="208">
        <v>5600</v>
      </c>
      <c r="W344" s="204" t="s">
        <v>346</v>
      </c>
      <c r="X344" s="209">
        <v>1224</v>
      </c>
      <c r="Y344" s="203"/>
      <c r="Z344" s="210" t="s">
        <v>244</v>
      </c>
      <c r="AA344" s="207"/>
      <c r="AB344" s="211" t="s">
        <v>244</v>
      </c>
      <c r="AC344" s="202" t="s">
        <v>356</v>
      </c>
      <c r="AD344" s="212">
        <v>3475</v>
      </c>
      <c r="AE344" s="213"/>
      <c r="AF344" s="214" t="s">
        <v>244</v>
      </c>
      <c r="AG344" s="182">
        <f>AVERAGE(AF344,AD344,AB344,Z344,X344,V344,T344,R344,P344,N344,L344,J344,H344)</f>
        <v>3117.25</v>
      </c>
      <c r="AH344" s="181">
        <f t="shared" si="48"/>
        <v>3428.9750000000004</v>
      </c>
      <c r="AI344" s="127">
        <f t="shared" si="50"/>
        <v>2805.5250000000001</v>
      </c>
    </row>
    <row r="345" spans="1:35" ht="17.25" thickTop="1" thickBot="1" x14ac:dyDescent="0.3">
      <c r="A345" s="33">
        <v>295</v>
      </c>
      <c r="B345" s="45" t="s">
        <v>115</v>
      </c>
      <c r="C345" s="303" t="s">
        <v>5</v>
      </c>
      <c r="D345" s="304"/>
      <c r="E345" s="229">
        <v>2</v>
      </c>
      <c r="F345" s="229">
        <v>6</v>
      </c>
      <c r="G345" s="45" t="s">
        <v>326</v>
      </c>
      <c r="H345" s="144">
        <v>3735</v>
      </c>
      <c r="I345" s="142"/>
      <c r="J345" s="27" t="s">
        <v>244</v>
      </c>
      <c r="K345" s="45"/>
      <c r="L345" s="144" t="s">
        <v>244</v>
      </c>
      <c r="M345" s="145"/>
      <c r="N345" s="146" t="s">
        <v>244</v>
      </c>
      <c r="O345" s="204"/>
      <c r="P345" s="205" t="s">
        <v>244</v>
      </c>
      <c r="Q345" s="203"/>
      <c r="R345" s="206" t="s">
        <v>244</v>
      </c>
      <c r="S345" s="207"/>
      <c r="T345" s="201" t="s">
        <v>244</v>
      </c>
      <c r="U345" s="202" t="s">
        <v>369</v>
      </c>
      <c r="V345" s="208">
        <v>6900</v>
      </c>
      <c r="W345" s="204" t="s">
        <v>346</v>
      </c>
      <c r="X345" s="209">
        <v>2533</v>
      </c>
      <c r="Y345" s="203"/>
      <c r="Z345" s="210" t="s">
        <v>244</v>
      </c>
      <c r="AA345" s="207"/>
      <c r="AB345" s="211" t="s">
        <v>244</v>
      </c>
      <c r="AC345" s="202" t="s">
        <v>356</v>
      </c>
      <c r="AD345" s="212">
        <v>4983</v>
      </c>
      <c r="AE345" s="213"/>
      <c r="AF345" s="214" t="s">
        <v>244</v>
      </c>
      <c r="AG345" s="182">
        <f>AVERAGE(AF345,AD345,AB345,Z345,X345,V345,T345,R345,P345,N345,L345,J345,H345)</f>
        <v>4537.75</v>
      </c>
      <c r="AH345" s="181">
        <f t="shared" si="48"/>
        <v>4991.5250000000005</v>
      </c>
      <c r="AI345" s="127">
        <f t="shared" si="50"/>
        <v>4083.9749999999999</v>
      </c>
    </row>
    <row r="346" spans="1:35" ht="16.5" thickTop="1" thickBot="1" x14ac:dyDescent="0.3">
      <c r="A346" s="33">
        <v>296</v>
      </c>
      <c r="B346" s="45" t="s">
        <v>116</v>
      </c>
      <c r="C346" s="303"/>
      <c r="D346" s="304"/>
      <c r="E346" s="129"/>
      <c r="F346" s="129"/>
      <c r="G346" s="45" t="s">
        <v>326</v>
      </c>
      <c r="H346" s="144">
        <v>4875</v>
      </c>
      <c r="I346" s="142"/>
      <c r="J346" s="27" t="s">
        <v>244</v>
      </c>
      <c r="K346" s="45"/>
      <c r="L346" s="144" t="s">
        <v>244</v>
      </c>
      <c r="M346" s="145"/>
      <c r="N346" s="146" t="s">
        <v>244</v>
      </c>
      <c r="O346" s="204"/>
      <c r="P346" s="205" t="s">
        <v>244</v>
      </c>
      <c r="Q346" s="203"/>
      <c r="R346" s="206" t="s">
        <v>244</v>
      </c>
      <c r="S346" s="207"/>
      <c r="T346" s="201" t="s">
        <v>244</v>
      </c>
      <c r="U346" s="202" t="s">
        <v>369</v>
      </c>
      <c r="V346" s="208">
        <v>7900</v>
      </c>
      <c r="W346" s="204" t="s">
        <v>346</v>
      </c>
      <c r="X346" s="209">
        <v>3043</v>
      </c>
      <c r="Y346" s="203"/>
      <c r="Z346" s="210" t="s">
        <v>244</v>
      </c>
      <c r="AA346" s="207"/>
      <c r="AB346" s="211" t="s">
        <v>244</v>
      </c>
      <c r="AC346" s="202" t="s">
        <v>356</v>
      </c>
      <c r="AD346" s="212">
        <v>9300</v>
      </c>
      <c r="AE346" s="213"/>
      <c r="AF346" s="214" t="s">
        <v>244</v>
      </c>
      <c r="AG346" s="182">
        <f>AVERAGE(AF346,AD346,AB346,Z346,X346,V346,T346,R346,P346,N346,L346,J346,H346)</f>
        <v>6279.5</v>
      </c>
      <c r="AH346" s="181">
        <f t="shared" si="48"/>
        <v>6907.4500000000007</v>
      </c>
      <c r="AI346" s="127">
        <f t="shared" si="50"/>
        <v>5651.55</v>
      </c>
    </row>
    <row r="347" spans="1:35" ht="51" customHeight="1" thickBot="1" x14ac:dyDescent="0.3">
      <c r="A347" s="101" t="s">
        <v>92</v>
      </c>
      <c r="B347" s="316" t="s">
        <v>117</v>
      </c>
      <c r="C347" s="317"/>
      <c r="D347" s="317"/>
      <c r="E347" s="230" t="s">
        <v>386</v>
      </c>
      <c r="F347" s="230" t="s">
        <v>387</v>
      </c>
      <c r="G347" s="140" t="s">
        <v>2</v>
      </c>
      <c r="H347" s="131" t="s">
        <v>3</v>
      </c>
      <c r="I347" s="132" t="s">
        <v>2</v>
      </c>
      <c r="J347" s="133" t="s">
        <v>3</v>
      </c>
      <c r="K347" s="140" t="s">
        <v>2</v>
      </c>
      <c r="L347" s="131" t="s">
        <v>3</v>
      </c>
      <c r="M347" s="136" t="s">
        <v>2</v>
      </c>
      <c r="N347" s="137" t="s">
        <v>3</v>
      </c>
      <c r="O347" s="234" t="s">
        <v>2</v>
      </c>
      <c r="P347" s="235" t="s">
        <v>3</v>
      </c>
      <c r="Q347" s="234" t="s">
        <v>2</v>
      </c>
      <c r="R347" s="236" t="s">
        <v>3</v>
      </c>
      <c r="S347" s="234" t="s">
        <v>2</v>
      </c>
      <c r="T347" s="236" t="s">
        <v>3</v>
      </c>
      <c r="U347" s="234" t="s">
        <v>2</v>
      </c>
      <c r="V347" s="236" t="s">
        <v>3</v>
      </c>
      <c r="W347" s="234" t="s">
        <v>2</v>
      </c>
      <c r="X347" s="236" t="s">
        <v>3</v>
      </c>
      <c r="Y347" s="234" t="s">
        <v>2</v>
      </c>
      <c r="Z347" s="236" t="s">
        <v>3</v>
      </c>
      <c r="AA347" s="234" t="s">
        <v>2</v>
      </c>
      <c r="AB347" s="236" t="s">
        <v>3</v>
      </c>
      <c r="AC347" s="234" t="s">
        <v>2</v>
      </c>
      <c r="AD347" s="236" t="s">
        <v>3</v>
      </c>
      <c r="AE347" s="234" t="s">
        <v>2</v>
      </c>
      <c r="AF347" s="237" t="s">
        <v>3</v>
      </c>
      <c r="AH347" s="127"/>
    </row>
    <row r="348" spans="1:35" ht="17.25" thickTop="1" thickBot="1" x14ac:dyDescent="0.3">
      <c r="A348" s="33">
        <v>297</v>
      </c>
      <c r="B348" s="45" t="s">
        <v>118</v>
      </c>
      <c r="C348" s="303"/>
      <c r="D348" s="304"/>
      <c r="E348" s="229">
        <v>2</v>
      </c>
      <c r="F348" s="229">
        <v>6</v>
      </c>
      <c r="G348" s="45" t="s">
        <v>326</v>
      </c>
      <c r="H348" s="144">
        <v>1500</v>
      </c>
      <c r="I348" s="142"/>
      <c r="J348" s="27" t="s">
        <v>244</v>
      </c>
      <c r="K348" s="45"/>
      <c r="L348" s="144" t="s">
        <v>244</v>
      </c>
      <c r="M348" s="145"/>
      <c r="N348" s="146" t="s">
        <v>244</v>
      </c>
      <c r="O348" s="204"/>
      <c r="P348" s="205" t="s">
        <v>244</v>
      </c>
      <c r="Q348" s="203" t="s">
        <v>333</v>
      </c>
      <c r="R348" s="206">
        <v>7840</v>
      </c>
      <c r="S348" s="207"/>
      <c r="T348" s="201" t="s">
        <v>244</v>
      </c>
      <c r="U348" s="202" t="s">
        <v>369</v>
      </c>
      <c r="V348" s="208">
        <v>5900</v>
      </c>
      <c r="W348" s="204" t="s">
        <v>346</v>
      </c>
      <c r="X348" s="209">
        <v>884</v>
      </c>
      <c r="Y348" s="203"/>
      <c r="Z348" s="210" t="s">
        <v>244</v>
      </c>
      <c r="AA348" s="207"/>
      <c r="AB348" s="211" t="s">
        <v>244</v>
      </c>
      <c r="AC348" s="202" t="s">
        <v>356</v>
      </c>
      <c r="AD348" s="212">
        <v>2520</v>
      </c>
      <c r="AE348" s="213"/>
      <c r="AF348" s="214" t="s">
        <v>244</v>
      </c>
      <c r="AG348" s="182">
        <f>AVERAGE(AF348,AD348,AB348,Z348,X348,V348,T348,R348,P348,N348,L348,J348,H348)</f>
        <v>3728.8</v>
      </c>
      <c r="AH348" s="181">
        <f t="shared" si="48"/>
        <v>4101.68</v>
      </c>
      <c r="AI348" s="127">
        <f t="shared" si="50"/>
        <v>3355.92</v>
      </c>
    </row>
    <row r="349" spans="1:35" ht="17.25" thickTop="1" thickBot="1" x14ac:dyDescent="0.3">
      <c r="A349" s="33">
        <v>298</v>
      </c>
      <c r="B349" s="45" t="s">
        <v>119</v>
      </c>
      <c r="C349" s="303"/>
      <c r="D349" s="304"/>
      <c r="E349" s="229">
        <v>4</v>
      </c>
      <c r="F349" s="229">
        <v>12</v>
      </c>
      <c r="G349" s="45" t="s">
        <v>326</v>
      </c>
      <c r="H349" s="144">
        <v>1620</v>
      </c>
      <c r="I349" s="142"/>
      <c r="J349" s="27" t="s">
        <v>244</v>
      </c>
      <c r="K349" s="45"/>
      <c r="L349" s="144" t="s">
        <v>244</v>
      </c>
      <c r="M349" s="145"/>
      <c r="N349" s="146" t="s">
        <v>244</v>
      </c>
      <c r="O349" s="204"/>
      <c r="P349" s="205" t="s">
        <v>244</v>
      </c>
      <c r="Q349" s="203" t="s">
        <v>333</v>
      </c>
      <c r="R349" s="206">
        <v>1008</v>
      </c>
      <c r="S349" s="207"/>
      <c r="T349" s="201" t="s">
        <v>244</v>
      </c>
      <c r="U349" s="202" t="s">
        <v>369</v>
      </c>
      <c r="V349" s="208">
        <v>6500</v>
      </c>
      <c r="W349" s="204" t="s">
        <v>346</v>
      </c>
      <c r="X349" s="209">
        <v>984</v>
      </c>
      <c r="Y349" s="203"/>
      <c r="Z349" s="210" t="s">
        <v>244</v>
      </c>
      <c r="AA349" s="207"/>
      <c r="AB349" s="211" t="s">
        <v>244</v>
      </c>
      <c r="AC349" s="202" t="s">
        <v>356</v>
      </c>
      <c r="AD349" s="212">
        <v>2975</v>
      </c>
      <c r="AE349" s="213"/>
      <c r="AF349" s="214" t="s">
        <v>244</v>
      </c>
      <c r="AG349" s="182">
        <f>AVERAGE(AF349,AD349,AB349,Z349,X349,V349,T349,R349,P349,N349,L349,J349,H349)</f>
        <v>2617.4</v>
      </c>
      <c r="AH349" s="181">
        <f t="shared" si="48"/>
        <v>2879.1400000000003</v>
      </c>
      <c r="AI349" s="127">
        <f t="shared" si="50"/>
        <v>2355.6600000000003</v>
      </c>
    </row>
    <row r="350" spans="1:35" ht="17.25" thickTop="1" thickBot="1" x14ac:dyDescent="0.3">
      <c r="A350" s="33">
        <v>299</v>
      </c>
      <c r="B350" s="45" t="s">
        <v>120</v>
      </c>
      <c r="C350" s="303"/>
      <c r="D350" s="304"/>
      <c r="E350" s="229">
        <v>2</v>
      </c>
      <c r="F350" s="229">
        <v>6</v>
      </c>
      <c r="G350" s="45" t="s">
        <v>326</v>
      </c>
      <c r="H350" s="144">
        <v>1570</v>
      </c>
      <c r="I350" s="142"/>
      <c r="J350" s="27" t="s">
        <v>244</v>
      </c>
      <c r="K350" s="45"/>
      <c r="L350" s="144" t="s">
        <v>244</v>
      </c>
      <c r="M350" s="145"/>
      <c r="N350" s="146" t="s">
        <v>244</v>
      </c>
      <c r="O350" s="204"/>
      <c r="P350" s="205" t="s">
        <v>244</v>
      </c>
      <c r="Q350" s="203" t="s">
        <v>333</v>
      </c>
      <c r="R350" s="206">
        <v>10780</v>
      </c>
      <c r="S350" s="207"/>
      <c r="T350" s="201" t="s">
        <v>244</v>
      </c>
      <c r="U350" s="202" t="s">
        <v>369</v>
      </c>
      <c r="V350" s="208">
        <v>5900</v>
      </c>
      <c r="W350" s="204" t="s">
        <v>346</v>
      </c>
      <c r="X350" s="209">
        <v>1122</v>
      </c>
      <c r="Y350" s="203"/>
      <c r="Z350" s="210" t="s">
        <v>244</v>
      </c>
      <c r="AA350" s="207"/>
      <c r="AB350" s="211" t="s">
        <v>244</v>
      </c>
      <c r="AC350" s="202" t="s">
        <v>356</v>
      </c>
      <c r="AD350" s="212">
        <v>3269</v>
      </c>
      <c r="AE350" s="213"/>
      <c r="AF350" s="214" t="s">
        <v>244</v>
      </c>
      <c r="AG350" s="182">
        <f>AVERAGE(AF350,AD350,AB350,Z350,X350,V350,T350,R350,P350,N350,L350,J350,H350)</f>
        <v>4528.2</v>
      </c>
      <c r="AH350" s="181">
        <f t="shared" si="48"/>
        <v>4981.0200000000004</v>
      </c>
      <c r="AI350" s="127">
        <f t="shared" si="50"/>
        <v>4075.38</v>
      </c>
    </row>
    <row r="351" spans="1:35" ht="36" customHeight="1" thickBot="1" x14ac:dyDescent="0.3">
      <c r="A351" s="101" t="s">
        <v>121</v>
      </c>
      <c r="B351" s="309" t="s">
        <v>288</v>
      </c>
      <c r="C351" s="348"/>
      <c r="D351" s="348"/>
      <c r="E351" s="230" t="s">
        <v>386</v>
      </c>
      <c r="F351" s="230" t="s">
        <v>387</v>
      </c>
      <c r="G351" s="140" t="s">
        <v>2</v>
      </c>
      <c r="H351" s="131" t="s">
        <v>3</v>
      </c>
      <c r="I351" s="132" t="s">
        <v>2</v>
      </c>
      <c r="J351" s="133" t="s">
        <v>3</v>
      </c>
      <c r="K351" s="140" t="s">
        <v>2</v>
      </c>
      <c r="L351" s="131" t="s">
        <v>3</v>
      </c>
      <c r="M351" s="136" t="s">
        <v>2</v>
      </c>
      <c r="N351" s="137" t="s">
        <v>3</v>
      </c>
      <c r="O351" s="234" t="s">
        <v>2</v>
      </c>
      <c r="P351" s="235" t="s">
        <v>3</v>
      </c>
      <c r="Q351" s="234" t="s">
        <v>2</v>
      </c>
      <c r="R351" s="236" t="s">
        <v>3</v>
      </c>
      <c r="S351" s="234" t="s">
        <v>2</v>
      </c>
      <c r="T351" s="236" t="s">
        <v>3</v>
      </c>
      <c r="U351" s="234" t="s">
        <v>2</v>
      </c>
      <c r="V351" s="236" t="s">
        <v>3</v>
      </c>
      <c r="W351" s="234" t="s">
        <v>2</v>
      </c>
      <c r="X351" s="236" t="s">
        <v>3</v>
      </c>
      <c r="Y351" s="234" t="s">
        <v>2</v>
      </c>
      <c r="Z351" s="236" t="s">
        <v>3</v>
      </c>
      <c r="AA351" s="234" t="s">
        <v>2</v>
      </c>
      <c r="AB351" s="236" t="s">
        <v>3</v>
      </c>
      <c r="AC351" s="234" t="s">
        <v>2</v>
      </c>
      <c r="AD351" s="236" t="s">
        <v>3</v>
      </c>
      <c r="AE351" s="234" t="s">
        <v>2</v>
      </c>
      <c r="AF351" s="237" t="s">
        <v>3</v>
      </c>
      <c r="AH351" s="127"/>
    </row>
    <row r="352" spans="1:35" ht="17.25" thickTop="1" thickBot="1" x14ac:dyDescent="0.3">
      <c r="A352" s="33">
        <v>300</v>
      </c>
      <c r="B352" s="45" t="s">
        <v>223</v>
      </c>
      <c r="C352" s="303"/>
      <c r="D352" s="304"/>
      <c r="E352" s="275"/>
      <c r="F352" s="275"/>
      <c r="G352" s="45" t="s">
        <v>320</v>
      </c>
      <c r="H352" s="144">
        <v>495</v>
      </c>
      <c r="I352" s="142"/>
      <c r="J352" s="27" t="s">
        <v>244</v>
      </c>
      <c r="K352" s="45"/>
      <c r="L352" s="144" t="s">
        <v>244</v>
      </c>
      <c r="M352" s="145" t="s">
        <v>320</v>
      </c>
      <c r="N352" s="146">
        <v>642.13</v>
      </c>
      <c r="O352" s="204"/>
      <c r="P352" s="205" t="s">
        <v>244</v>
      </c>
      <c r="Q352" s="203" t="s">
        <v>265</v>
      </c>
      <c r="R352" s="206">
        <v>1568</v>
      </c>
      <c r="S352" s="207" t="s">
        <v>372</v>
      </c>
      <c r="T352" s="201">
        <v>766.95</v>
      </c>
      <c r="U352" s="202" t="s">
        <v>369</v>
      </c>
      <c r="V352" s="208">
        <v>6500</v>
      </c>
      <c r="W352" s="204"/>
      <c r="X352" s="209" t="s">
        <v>244</v>
      </c>
      <c r="Y352" s="203" t="s">
        <v>265</v>
      </c>
      <c r="Z352" s="210">
        <v>767.5</v>
      </c>
      <c r="AA352" s="207"/>
      <c r="AB352" s="211" t="s">
        <v>244</v>
      </c>
      <c r="AC352" s="202" t="s">
        <v>265</v>
      </c>
      <c r="AD352" s="212">
        <v>670</v>
      </c>
      <c r="AE352" s="213" t="s">
        <v>320</v>
      </c>
      <c r="AF352" s="214">
        <v>540</v>
      </c>
      <c r="AG352" s="182">
        <f t="shared" ref="AG352:AG359" si="51">AVERAGE(AF352,AD352,AB352,Z352,X352,V352,T352,R352,P352,N352,L352,J352,H352)</f>
        <v>1493.6975</v>
      </c>
      <c r="AH352" s="181">
        <f t="shared" si="48"/>
        <v>1643.0672500000001</v>
      </c>
      <c r="AI352" s="127">
        <f t="shared" si="50"/>
        <v>1344.3277499999999</v>
      </c>
    </row>
    <row r="353" spans="1:35" ht="17.25" thickTop="1" thickBot="1" x14ac:dyDescent="0.3">
      <c r="A353" s="33">
        <v>301</v>
      </c>
      <c r="B353" s="45" t="s">
        <v>224</v>
      </c>
      <c r="C353" s="303"/>
      <c r="D353" s="304"/>
      <c r="E353" s="229">
        <v>8</v>
      </c>
      <c r="F353" s="229">
        <v>40</v>
      </c>
      <c r="G353" s="45" t="s">
        <v>320</v>
      </c>
      <c r="H353" s="144">
        <v>505</v>
      </c>
      <c r="I353" s="142"/>
      <c r="J353" s="27" t="s">
        <v>244</v>
      </c>
      <c r="K353" s="45"/>
      <c r="L353" s="144" t="s">
        <v>244</v>
      </c>
      <c r="M353" s="145" t="s">
        <v>320</v>
      </c>
      <c r="N353" s="146">
        <v>760.67</v>
      </c>
      <c r="O353" s="204"/>
      <c r="P353" s="205" t="s">
        <v>244</v>
      </c>
      <c r="Q353" s="203" t="s">
        <v>265</v>
      </c>
      <c r="R353" s="206">
        <v>1960</v>
      </c>
      <c r="S353" s="207" t="s">
        <v>372</v>
      </c>
      <c r="T353" s="201">
        <v>1120.75</v>
      </c>
      <c r="U353" s="202" t="s">
        <v>369</v>
      </c>
      <c r="V353" s="208">
        <v>4600</v>
      </c>
      <c r="W353" s="204"/>
      <c r="X353" s="209" t="s">
        <v>244</v>
      </c>
      <c r="Y353" s="203" t="s">
        <v>265</v>
      </c>
      <c r="Z353" s="210">
        <v>1121.25</v>
      </c>
      <c r="AA353" s="207"/>
      <c r="AB353" s="211" t="s">
        <v>244</v>
      </c>
      <c r="AC353" s="202" t="s">
        <v>265</v>
      </c>
      <c r="AD353" s="212">
        <v>630</v>
      </c>
      <c r="AE353" s="213" t="s">
        <v>320</v>
      </c>
      <c r="AF353" s="214">
        <v>590</v>
      </c>
      <c r="AG353" s="182">
        <f t="shared" si="51"/>
        <v>1410.95875</v>
      </c>
      <c r="AH353" s="181">
        <f t="shared" si="48"/>
        <v>1552.0546250000002</v>
      </c>
      <c r="AI353" s="127">
        <f t="shared" si="50"/>
        <v>1269.862875</v>
      </c>
    </row>
    <row r="354" spans="1:35" ht="17.25" thickTop="1" thickBot="1" x14ac:dyDescent="0.3">
      <c r="A354" s="33">
        <v>302</v>
      </c>
      <c r="B354" s="45" t="s">
        <v>225</v>
      </c>
      <c r="C354" s="303"/>
      <c r="D354" s="304"/>
      <c r="E354" s="229">
        <v>8</v>
      </c>
      <c r="F354" s="229">
        <v>30</v>
      </c>
      <c r="G354" s="45" t="s">
        <v>320</v>
      </c>
      <c r="H354" s="144">
        <v>595</v>
      </c>
      <c r="I354" s="142"/>
      <c r="J354" s="27" t="s">
        <v>244</v>
      </c>
      <c r="K354" s="45"/>
      <c r="L354" s="144" t="s">
        <v>244</v>
      </c>
      <c r="M354" s="145" t="s">
        <v>320</v>
      </c>
      <c r="N354" s="146">
        <v>766.67</v>
      </c>
      <c r="O354" s="204"/>
      <c r="P354" s="205" t="s">
        <v>244</v>
      </c>
      <c r="Q354" s="203" t="s">
        <v>265</v>
      </c>
      <c r="R354" s="206">
        <v>2352</v>
      </c>
      <c r="S354" s="207" t="s">
        <v>372</v>
      </c>
      <c r="T354" s="201">
        <v>1254</v>
      </c>
      <c r="U354" s="202" t="s">
        <v>369</v>
      </c>
      <c r="V354" s="208">
        <v>3900</v>
      </c>
      <c r="W354" s="204"/>
      <c r="X354" s="209" t="s">
        <v>244</v>
      </c>
      <c r="Y354" s="203" t="s">
        <v>265</v>
      </c>
      <c r="Z354" s="210">
        <v>1255</v>
      </c>
      <c r="AA354" s="207"/>
      <c r="AB354" s="211" t="s">
        <v>244</v>
      </c>
      <c r="AC354" s="202" t="s">
        <v>265</v>
      </c>
      <c r="AD354" s="212">
        <v>665</v>
      </c>
      <c r="AE354" s="213" t="s">
        <v>320</v>
      </c>
      <c r="AF354" s="214">
        <v>625</v>
      </c>
      <c r="AG354" s="182">
        <f t="shared" si="51"/>
        <v>1426.58375</v>
      </c>
      <c r="AH354" s="181">
        <f t="shared" si="48"/>
        <v>1569.2421250000002</v>
      </c>
      <c r="AI354" s="127">
        <f t="shared" si="50"/>
        <v>1283.925375</v>
      </c>
    </row>
    <row r="355" spans="1:35" ht="17.25" thickTop="1" thickBot="1" x14ac:dyDescent="0.3">
      <c r="A355" s="33">
        <v>303</v>
      </c>
      <c r="B355" s="45" t="s">
        <v>226</v>
      </c>
      <c r="C355" s="303"/>
      <c r="D355" s="304"/>
      <c r="E355" s="229">
        <v>6</v>
      </c>
      <c r="F355" s="229">
        <v>20</v>
      </c>
      <c r="G355" s="45" t="s">
        <v>320</v>
      </c>
      <c r="H355" s="144">
        <v>395</v>
      </c>
      <c r="I355" s="142"/>
      <c r="J355" s="27" t="s">
        <v>244</v>
      </c>
      <c r="K355" s="45"/>
      <c r="L355" s="144" t="s">
        <v>244</v>
      </c>
      <c r="M355" s="145" t="s">
        <v>264</v>
      </c>
      <c r="N355" s="146">
        <v>942.67</v>
      </c>
      <c r="O355" s="204"/>
      <c r="P355" s="205" t="s">
        <v>244</v>
      </c>
      <c r="Q355" s="203" t="s">
        <v>265</v>
      </c>
      <c r="R355" s="206">
        <v>3528</v>
      </c>
      <c r="S355" s="207" t="s">
        <v>372</v>
      </c>
      <c r="T355" s="201">
        <v>2272.75</v>
      </c>
      <c r="U355" s="202" t="s">
        <v>369</v>
      </c>
      <c r="V355" s="208">
        <v>3600</v>
      </c>
      <c r="W355" s="204"/>
      <c r="X355" s="209" t="s">
        <v>244</v>
      </c>
      <c r="Y355" s="203" t="s">
        <v>265</v>
      </c>
      <c r="Z355" s="210">
        <v>2273.75</v>
      </c>
      <c r="AA355" s="207"/>
      <c r="AB355" s="211" t="s">
        <v>244</v>
      </c>
      <c r="AC355" s="202" t="s">
        <v>265</v>
      </c>
      <c r="AD355" s="212">
        <v>810</v>
      </c>
      <c r="AE355" s="213" t="s">
        <v>320</v>
      </c>
      <c r="AF355" s="214">
        <v>760</v>
      </c>
      <c r="AG355" s="182">
        <f t="shared" si="51"/>
        <v>1822.77125</v>
      </c>
      <c r="AH355" s="181">
        <f t="shared" si="48"/>
        <v>2005.0483750000001</v>
      </c>
      <c r="AI355" s="127">
        <f t="shared" si="50"/>
        <v>1640.4941249999999</v>
      </c>
    </row>
    <row r="356" spans="1:35" ht="17.25" thickTop="1" thickBot="1" x14ac:dyDescent="0.3">
      <c r="A356" s="33">
        <v>304</v>
      </c>
      <c r="B356" s="45" t="s">
        <v>227</v>
      </c>
      <c r="C356" s="303"/>
      <c r="D356" s="304"/>
      <c r="E356" s="229">
        <v>4</v>
      </c>
      <c r="F356" s="229">
        <v>10</v>
      </c>
      <c r="G356" s="45" t="s">
        <v>320</v>
      </c>
      <c r="H356" s="144">
        <v>760</v>
      </c>
      <c r="I356" s="142"/>
      <c r="J356" s="27" t="s">
        <v>244</v>
      </c>
      <c r="K356" s="45"/>
      <c r="L356" s="144" t="s">
        <v>244</v>
      </c>
      <c r="M356" s="145" t="s">
        <v>264</v>
      </c>
      <c r="N356" s="146">
        <v>1173.2</v>
      </c>
      <c r="O356" s="204"/>
      <c r="P356" s="205" t="s">
        <v>244</v>
      </c>
      <c r="Q356" s="203" t="s">
        <v>265</v>
      </c>
      <c r="R356" s="206">
        <v>5880</v>
      </c>
      <c r="S356" s="207" t="s">
        <v>372</v>
      </c>
      <c r="T356" s="201">
        <v>3275.65</v>
      </c>
      <c r="U356" s="202" t="s">
        <v>369</v>
      </c>
      <c r="V356" s="208">
        <v>3980</v>
      </c>
      <c r="W356" s="204"/>
      <c r="X356" s="209" t="s">
        <v>244</v>
      </c>
      <c r="Y356" s="203" t="s">
        <v>265</v>
      </c>
      <c r="Z356" s="210">
        <v>3276.25</v>
      </c>
      <c r="AA356" s="207"/>
      <c r="AB356" s="211" t="s">
        <v>244</v>
      </c>
      <c r="AC356" s="202" t="s">
        <v>265</v>
      </c>
      <c r="AD356" s="212">
        <v>1035</v>
      </c>
      <c r="AE356" s="213" t="s">
        <v>320</v>
      </c>
      <c r="AF356" s="214">
        <v>975</v>
      </c>
      <c r="AG356" s="182">
        <f t="shared" si="51"/>
        <v>2544.3875000000003</v>
      </c>
      <c r="AH356" s="181">
        <f t="shared" si="48"/>
        <v>2798.8262500000005</v>
      </c>
      <c r="AI356" s="127">
        <f t="shared" si="50"/>
        <v>2289.9487500000005</v>
      </c>
    </row>
    <row r="357" spans="1:35" ht="17.25" thickTop="1" thickBot="1" x14ac:dyDescent="0.3">
      <c r="A357" s="33">
        <v>305</v>
      </c>
      <c r="B357" s="45" t="s">
        <v>228</v>
      </c>
      <c r="C357" s="303"/>
      <c r="D357" s="304"/>
      <c r="E357" s="229">
        <v>4</v>
      </c>
      <c r="F357" s="229">
        <v>10</v>
      </c>
      <c r="G357" s="45" t="s">
        <v>320</v>
      </c>
      <c r="H357" s="144">
        <v>665</v>
      </c>
      <c r="I357" s="142"/>
      <c r="J357" s="27" t="s">
        <v>244</v>
      </c>
      <c r="K357" s="45"/>
      <c r="L357" s="144" t="s">
        <v>244</v>
      </c>
      <c r="M357" s="145" t="s">
        <v>264</v>
      </c>
      <c r="N357" s="146">
        <v>1464.4</v>
      </c>
      <c r="O357" s="204"/>
      <c r="P357" s="205" t="s">
        <v>244</v>
      </c>
      <c r="Q357" s="203" t="s">
        <v>265</v>
      </c>
      <c r="R357" s="206">
        <v>5880</v>
      </c>
      <c r="S357" s="207"/>
      <c r="T357" s="201" t="s">
        <v>244</v>
      </c>
      <c r="U357" s="202" t="s">
        <v>369</v>
      </c>
      <c r="V357" s="208">
        <v>4650</v>
      </c>
      <c r="W357" s="204"/>
      <c r="X357" s="209" t="s">
        <v>244</v>
      </c>
      <c r="Y357" s="203"/>
      <c r="Z357" s="210" t="s">
        <v>244</v>
      </c>
      <c r="AA357" s="207"/>
      <c r="AB357" s="211" t="s">
        <v>244</v>
      </c>
      <c r="AC357" s="202" t="s">
        <v>265</v>
      </c>
      <c r="AD357" s="212">
        <v>1294</v>
      </c>
      <c r="AE357" s="213" t="s">
        <v>320</v>
      </c>
      <c r="AF357" s="214">
        <v>1215</v>
      </c>
      <c r="AG357" s="182">
        <f t="shared" si="51"/>
        <v>2528.0666666666666</v>
      </c>
      <c r="AH357" s="181">
        <f t="shared" si="48"/>
        <v>2780.8733333333334</v>
      </c>
      <c r="AI357" s="127">
        <f t="shared" si="50"/>
        <v>2275.2600000000002</v>
      </c>
    </row>
    <row r="358" spans="1:35" ht="17.25" thickTop="1" thickBot="1" x14ac:dyDescent="0.3">
      <c r="A358" s="33">
        <v>306</v>
      </c>
      <c r="B358" s="45" t="s">
        <v>229</v>
      </c>
      <c r="C358" s="303"/>
      <c r="D358" s="304"/>
      <c r="E358" s="229">
        <v>4</v>
      </c>
      <c r="F358" s="229">
        <v>8</v>
      </c>
      <c r="G358" s="45" t="s">
        <v>320</v>
      </c>
      <c r="H358" s="144">
        <v>895</v>
      </c>
      <c r="I358" s="142"/>
      <c r="J358" s="27" t="s">
        <v>244</v>
      </c>
      <c r="K358" s="45"/>
      <c r="L358" s="144" t="s">
        <v>244</v>
      </c>
      <c r="M358" s="145" t="s">
        <v>264</v>
      </c>
      <c r="N358" s="146">
        <v>1555.87</v>
      </c>
      <c r="O358" s="204"/>
      <c r="P358" s="205" t="s">
        <v>244</v>
      </c>
      <c r="Q358" s="203" t="s">
        <v>265</v>
      </c>
      <c r="R358" s="206">
        <v>6860</v>
      </c>
      <c r="S358" s="207" t="s">
        <v>372</v>
      </c>
      <c r="T358" s="201">
        <v>5467.4</v>
      </c>
      <c r="U358" s="202" t="s">
        <v>369</v>
      </c>
      <c r="V358" s="208">
        <v>4000</v>
      </c>
      <c r="W358" s="204"/>
      <c r="X358" s="209" t="s">
        <v>244</v>
      </c>
      <c r="Y358" s="203" t="s">
        <v>265</v>
      </c>
      <c r="Z358" s="210">
        <v>5467.5</v>
      </c>
      <c r="AA358" s="207"/>
      <c r="AB358" s="211" t="s">
        <v>244</v>
      </c>
      <c r="AC358" s="202" t="s">
        <v>265</v>
      </c>
      <c r="AD358" s="212">
        <v>1375</v>
      </c>
      <c r="AE358" s="213" t="s">
        <v>320</v>
      </c>
      <c r="AF358" s="214">
        <v>1290</v>
      </c>
      <c r="AG358" s="182">
        <f t="shared" si="51"/>
        <v>3363.8462500000001</v>
      </c>
      <c r="AH358" s="181">
        <f t="shared" si="48"/>
        <v>3700.2308750000002</v>
      </c>
      <c r="AI358" s="127">
        <f t="shared" si="50"/>
        <v>3027.4616249999999</v>
      </c>
    </row>
    <row r="359" spans="1:35" ht="38.25" customHeight="1" thickTop="1" thickBot="1" x14ac:dyDescent="0.3">
      <c r="A359" s="33">
        <v>307</v>
      </c>
      <c r="B359" s="45" t="s">
        <v>230</v>
      </c>
      <c r="C359" s="303"/>
      <c r="D359" s="304"/>
      <c r="E359" s="229">
        <v>4</v>
      </c>
      <c r="F359" s="229">
        <v>6</v>
      </c>
      <c r="G359" s="45" t="s">
        <v>320</v>
      </c>
      <c r="H359" s="144">
        <v>970</v>
      </c>
      <c r="I359" s="142"/>
      <c r="J359" s="27" t="s">
        <v>244</v>
      </c>
      <c r="K359" s="45"/>
      <c r="L359" s="144" t="s">
        <v>244</v>
      </c>
      <c r="M359" s="145" t="s">
        <v>264</v>
      </c>
      <c r="N359" s="146">
        <v>2752.4</v>
      </c>
      <c r="O359" s="204"/>
      <c r="P359" s="205" t="s">
        <v>244</v>
      </c>
      <c r="Q359" s="203" t="s">
        <v>265</v>
      </c>
      <c r="R359" s="206">
        <v>7840</v>
      </c>
      <c r="S359" s="207" t="s">
        <v>372</v>
      </c>
      <c r="T359" s="201">
        <v>8274.9500000000007</v>
      </c>
      <c r="U359" s="202" t="s">
        <v>369</v>
      </c>
      <c r="V359" s="208">
        <v>5900</v>
      </c>
      <c r="W359" s="204"/>
      <c r="X359" s="209" t="s">
        <v>244</v>
      </c>
      <c r="Y359" s="203" t="s">
        <v>265</v>
      </c>
      <c r="Z359" s="210">
        <v>8275</v>
      </c>
      <c r="AA359" s="207"/>
      <c r="AB359" s="211" t="s">
        <v>244</v>
      </c>
      <c r="AC359" s="202" t="s">
        <v>265</v>
      </c>
      <c r="AD359" s="212">
        <v>2430</v>
      </c>
      <c r="AE359" s="213" t="s">
        <v>320</v>
      </c>
      <c r="AF359" s="214">
        <v>2285</v>
      </c>
      <c r="AG359" s="182">
        <f t="shared" si="51"/>
        <v>4840.9187499999998</v>
      </c>
      <c r="AH359" s="181">
        <f t="shared" si="48"/>
        <v>5325.0106249999999</v>
      </c>
      <c r="AI359" s="127">
        <f t="shared" si="50"/>
        <v>4356.8268749999997</v>
      </c>
    </row>
    <row r="360" spans="1:35" ht="40.5" customHeight="1" thickBot="1" x14ac:dyDescent="0.3">
      <c r="A360" s="101" t="s">
        <v>121</v>
      </c>
      <c r="B360" s="316" t="s">
        <v>231</v>
      </c>
      <c r="C360" s="315"/>
      <c r="D360" s="315"/>
      <c r="E360" s="230" t="s">
        <v>386</v>
      </c>
      <c r="F360" s="230" t="s">
        <v>387</v>
      </c>
      <c r="G360" s="140" t="s">
        <v>2</v>
      </c>
      <c r="H360" s="131" t="s">
        <v>3</v>
      </c>
      <c r="I360" s="132" t="s">
        <v>2</v>
      </c>
      <c r="J360" s="133" t="s">
        <v>3</v>
      </c>
      <c r="K360" s="140" t="s">
        <v>2</v>
      </c>
      <c r="L360" s="131" t="s">
        <v>3</v>
      </c>
      <c r="M360" s="136" t="s">
        <v>2</v>
      </c>
      <c r="N360" s="137" t="s">
        <v>3</v>
      </c>
      <c r="O360" s="234" t="s">
        <v>2</v>
      </c>
      <c r="P360" s="235" t="s">
        <v>3</v>
      </c>
      <c r="Q360" s="234" t="s">
        <v>2</v>
      </c>
      <c r="R360" s="236" t="s">
        <v>3</v>
      </c>
      <c r="S360" s="234" t="s">
        <v>2</v>
      </c>
      <c r="T360" s="236" t="s">
        <v>3</v>
      </c>
      <c r="U360" s="234" t="s">
        <v>2</v>
      </c>
      <c r="V360" s="236" t="s">
        <v>3</v>
      </c>
      <c r="W360" s="234" t="s">
        <v>2</v>
      </c>
      <c r="X360" s="236" t="s">
        <v>3</v>
      </c>
      <c r="Y360" s="234" t="s">
        <v>2</v>
      </c>
      <c r="Z360" s="236" t="s">
        <v>3</v>
      </c>
      <c r="AA360" s="234" t="s">
        <v>2</v>
      </c>
      <c r="AB360" s="236" t="s">
        <v>3</v>
      </c>
      <c r="AC360" s="234" t="s">
        <v>2</v>
      </c>
      <c r="AD360" s="236" t="s">
        <v>3</v>
      </c>
      <c r="AE360" s="234" t="s">
        <v>2</v>
      </c>
      <c r="AF360" s="237" t="s">
        <v>3</v>
      </c>
      <c r="AG360" s="84"/>
      <c r="AH360" s="127"/>
    </row>
    <row r="361" spans="1:35" s="128" customFormat="1" ht="17.25" thickTop="1" thickBot="1" x14ac:dyDescent="0.3">
      <c r="A361" s="129">
        <v>308</v>
      </c>
      <c r="B361" s="45" t="s">
        <v>12</v>
      </c>
      <c r="C361" s="303"/>
      <c r="D361" s="304"/>
      <c r="E361" s="229">
        <v>20</v>
      </c>
      <c r="F361" s="229">
        <v>40</v>
      </c>
      <c r="G361" s="45" t="s">
        <v>246</v>
      </c>
      <c r="H361" s="144">
        <v>230</v>
      </c>
      <c r="I361" s="142" t="s">
        <v>334</v>
      </c>
      <c r="J361" s="27">
        <v>129.6</v>
      </c>
      <c r="K361" s="45"/>
      <c r="L361" s="144" t="s">
        <v>244</v>
      </c>
      <c r="M361" s="145" t="s">
        <v>246</v>
      </c>
      <c r="N361" s="146">
        <v>141.25</v>
      </c>
      <c r="O361" s="204" t="s">
        <v>320</v>
      </c>
      <c r="P361" s="205">
        <v>214.2</v>
      </c>
      <c r="Q361" s="203" t="s">
        <v>246</v>
      </c>
      <c r="R361" s="206">
        <v>293</v>
      </c>
      <c r="S361" s="207" t="s">
        <v>246</v>
      </c>
      <c r="T361" s="201">
        <v>179</v>
      </c>
      <c r="U361" s="202" t="s">
        <v>369</v>
      </c>
      <c r="V361" s="208">
        <v>3980</v>
      </c>
      <c r="W361" s="204"/>
      <c r="X361" s="209" t="s">
        <v>244</v>
      </c>
      <c r="Y361" s="203" t="s">
        <v>246</v>
      </c>
      <c r="Z361" s="210">
        <v>180</v>
      </c>
      <c r="AA361" s="207" t="s">
        <v>350</v>
      </c>
      <c r="AB361" s="211">
        <v>226.03</v>
      </c>
      <c r="AC361" s="202" t="s">
        <v>246</v>
      </c>
      <c r="AD361" s="212">
        <v>146</v>
      </c>
      <c r="AE361" s="213" t="s">
        <v>350</v>
      </c>
      <c r="AF361" s="214">
        <v>200</v>
      </c>
      <c r="AG361" s="185">
        <f t="shared" ref="AG361:AG371" si="52">AVERAGE(AF361,AD361,AB361,Z361,X361,V361,T361,R361,P361,N361,L361,J361,H361)</f>
        <v>538.09818181818184</v>
      </c>
      <c r="AH361" s="181">
        <f t="shared" si="48"/>
        <v>591.90800000000013</v>
      </c>
      <c r="AI361" s="127">
        <f t="shared" si="50"/>
        <v>484.28836363636367</v>
      </c>
    </row>
    <row r="362" spans="1:35" ht="17.25" thickTop="1" thickBot="1" x14ac:dyDescent="0.3">
      <c r="A362" s="33">
        <v>309</v>
      </c>
      <c r="B362" s="45" t="s">
        <v>11</v>
      </c>
      <c r="C362" s="303"/>
      <c r="D362" s="304"/>
      <c r="E362" s="229">
        <v>20</v>
      </c>
      <c r="F362" s="229">
        <v>60</v>
      </c>
      <c r="G362" s="45" t="s">
        <v>246</v>
      </c>
      <c r="H362" s="144">
        <v>260</v>
      </c>
      <c r="I362" s="142" t="s">
        <v>334</v>
      </c>
      <c r="J362" s="27">
        <v>170</v>
      </c>
      <c r="K362" s="45"/>
      <c r="L362" s="144" t="s">
        <v>244</v>
      </c>
      <c r="M362" s="145" t="s">
        <v>246</v>
      </c>
      <c r="N362" s="146">
        <v>169</v>
      </c>
      <c r="O362" s="204" t="s">
        <v>320</v>
      </c>
      <c r="P362" s="205">
        <v>273</v>
      </c>
      <c r="Q362" s="203" t="s">
        <v>246</v>
      </c>
      <c r="R362" s="206">
        <v>345</v>
      </c>
      <c r="S362" s="207" t="s">
        <v>246</v>
      </c>
      <c r="T362" s="201">
        <v>234</v>
      </c>
      <c r="U362" s="202" t="s">
        <v>369</v>
      </c>
      <c r="V362" s="208">
        <v>4600</v>
      </c>
      <c r="W362" s="204"/>
      <c r="X362" s="209" t="s">
        <v>244</v>
      </c>
      <c r="Y362" s="203" t="s">
        <v>246</v>
      </c>
      <c r="Z362" s="210">
        <v>235</v>
      </c>
      <c r="AA362" s="207" t="s">
        <v>350</v>
      </c>
      <c r="AB362" s="211">
        <v>266.44</v>
      </c>
      <c r="AC362" s="202" t="s">
        <v>246</v>
      </c>
      <c r="AD362" s="212">
        <v>189</v>
      </c>
      <c r="AE362" s="213" t="s">
        <v>350</v>
      </c>
      <c r="AF362" s="214">
        <v>250</v>
      </c>
      <c r="AG362" s="182">
        <f t="shared" si="52"/>
        <v>635.58545454545458</v>
      </c>
      <c r="AH362" s="181">
        <f t="shared" si="48"/>
        <v>699.14400000000012</v>
      </c>
      <c r="AI362" s="127">
        <f t="shared" si="50"/>
        <v>572.02690909090916</v>
      </c>
    </row>
    <row r="363" spans="1:35" ht="17.25" thickTop="1" thickBot="1" x14ac:dyDescent="0.3">
      <c r="A363" s="33">
        <v>310</v>
      </c>
      <c r="B363" s="45" t="s">
        <v>10</v>
      </c>
      <c r="C363" s="303"/>
      <c r="D363" s="304"/>
      <c r="E363" s="229">
        <v>20</v>
      </c>
      <c r="F363" s="229">
        <v>50</v>
      </c>
      <c r="G363" s="45" t="s">
        <v>246</v>
      </c>
      <c r="H363" s="144">
        <v>389</v>
      </c>
      <c r="I363" s="142" t="s">
        <v>334</v>
      </c>
      <c r="J363" s="27">
        <v>243.9</v>
      </c>
      <c r="K363" s="45"/>
      <c r="L363" s="144" t="s">
        <v>244</v>
      </c>
      <c r="M363" s="145" t="s">
        <v>246</v>
      </c>
      <c r="N363" s="146">
        <v>267</v>
      </c>
      <c r="O363" s="204" t="s">
        <v>320</v>
      </c>
      <c r="P363" s="205">
        <v>431.2</v>
      </c>
      <c r="Q363" s="203" t="s">
        <v>246</v>
      </c>
      <c r="R363" s="206">
        <v>486</v>
      </c>
      <c r="S363" s="207" t="s">
        <v>246</v>
      </c>
      <c r="T363" s="201">
        <v>337</v>
      </c>
      <c r="U363" s="202" t="s">
        <v>369</v>
      </c>
      <c r="V363" s="208">
        <v>5900</v>
      </c>
      <c r="W363" s="204"/>
      <c r="X363" s="209" t="s">
        <v>244</v>
      </c>
      <c r="Y363" s="203" t="s">
        <v>246</v>
      </c>
      <c r="Z363" s="210">
        <v>338.75</v>
      </c>
      <c r="AA363" s="207" t="s">
        <v>350</v>
      </c>
      <c r="AB363" s="211">
        <v>375.02</v>
      </c>
      <c r="AC363" s="202" t="s">
        <v>246</v>
      </c>
      <c r="AD363" s="212">
        <v>297</v>
      </c>
      <c r="AE363" s="213" t="s">
        <v>350</v>
      </c>
      <c r="AF363" s="214">
        <v>335</v>
      </c>
      <c r="AG363" s="182">
        <f t="shared" si="52"/>
        <v>854.53363636363645</v>
      </c>
      <c r="AH363" s="181">
        <f t="shared" si="48"/>
        <v>939.98700000000019</v>
      </c>
      <c r="AI363" s="127">
        <f t="shared" si="50"/>
        <v>769.08027272727281</v>
      </c>
    </row>
    <row r="364" spans="1:35" ht="17.25" thickTop="1" thickBot="1" x14ac:dyDescent="0.3">
      <c r="A364" s="33">
        <v>311</v>
      </c>
      <c r="B364" s="45" t="s">
        <v>13</v>
      </c>
      <c r="C364" s="303"/>
      <c r="D364" s="304"/>
      <c r="E364" s="229">
        <v>6</v>
      </c>
      <c r="F364" s="229">
        <v>10</v>
      </c>
      <c r="G364" s="45" t="s">
        <v>246</v>
      </c>
      <c r="H364" s="144">
        <v>540</v>
      </c>
      <c r="I364" s="142" t="s">
        <v>334</v>
      </c>
      <c r="J364" s="27">
        <v>419.4</v>
      </c>
      <c r="K364" s="45"/>
      <c r="L364" s="144" t="s">
        <v>244</v>
      </c>
      <c r="M364" s="145" t="s">
        <v>246</v>
      </c>
      <c r="N364" s="146">
        <v>466</v>
      </c>
      <c r="O364" s="204" t="s">
        <v>320</v>
      </c>
      <c r="P364" s="205">
        <v>751.8</v>
      </c>
      <c r="Q364" s="203" t="s">
        <v>246</v>
      </c>
      <c r="R364" s="206">
        <v>785</v>
      </c>
      <c r="S364" s="207" t="s">
        <v>246</v>
      </c>
      <c r="T364" s="201">
        <v>581</v>
      </c>
      <c r="U364" s="202" t="s">
        <v>369</v>
      </c>
      <c r="V364" s="208">
        <v>6800</v>
      </c>
      <c r="W364" s="204"/>
      <c r="X364" s="209" t="s">
        <v>244</v>
      </c>
      <c r="Y364" s="203" t="s">
        <v>246</v>
      </c>
      <c r="Z364" s="210">
        <v>582.5</v>
      </c>
      <c r="AA364" s="207" t="s">
        <v>350</v>
      </c>
      <c r="AB364" s="211">
        <v>605.5</v>
      </c>
      <c r="AC364" s="202" t="s">
        <v>246</v>
      </c>
      <c r="AD364" s="212">
        <v>387</v>
      </c>
      <c r="AE364" s="213" t="s">
        <v>350</v>
      </c>
      <c r="AF364" s="214">
        <v>595</v>
      </c>
      <c r="AG364" s="182">
        <f t="shared" si="52"/>
        <v>1137.5636363636363</v>
      </c>
      <c r="AH364" s="181">
        <f t="shared" si="48"/>
        <v>1251.32</v>
      </c>
      <c r="AI364" s="127">
        <f t="shared" si="50"/>
        <v>1023.8072727272727</v>
      </c>
    </row>
    <row r="365" spans="1:35" ht="17.25" thickTop="1" thickBot="1" x14ac:dyDescent="0.3">
      <c r="A365" s="33">
        <v>312</v>
      </c>
      <c r="B365" s="45" t="s">
        <v>8</v>
      </c>
      <c r="C365" s="303"/>
      <c r="D365" s="304"/>
      <c r="E365" s="229">
        <v>4</v>
      </c>
      <c r="F365" s="229">
        <v>6</v>
      </c>
      <c r="G365" s="45" t="s">
        <v>246</v>
      </c>
      <c r="H365" s="144">
        <v>790</v>
      </c>
      <c r="I365" s="142" t="s">
        <v>334</v>
      </c>
      <c r="J365" s="27">
        <v>640.79999999999995</v>
      </c>
      <c r="K365" s="45"/>
      <c r="L365" s="144" t="s">
        <v>244</v>
      </c>
      <c r="M365" s="145" t="s">
        <v>246</v>
      </c>
      <c r="N365" s="146">
        <v>712</v>
      </c>
      <c r="O365" s="204" t="s">
        <v>320</v>
      </c>
      <c r="P365" s="205">
        <v>1149.4000000000001</v>
      </c>
      <c r="Q365" s="203" t="s">
        <v>246</v>
      </c>
      <c r="R365" s="206">
        <v>1154</v>
      </c>
      <c r="S365" s="207" t="s">
        <v>246</v>
      </c>
      <c r="T365" s="201">
        <v>888</v>
      </c>
      <c r="U365" s="202" t="s">
        <v>369</v>
      </c>
      <c r="V365" s="208">
        <v>6900</v>
      </c>
      <c r="W365" s="204"/>
      <c r="X365" s="209" t="s">
        <v>244</v>
      </c>
      <c r="Y365" s="203" t="s">
        <v>246</v>
      </c>
      <c r="Z365" s="210">
        <v>890</v>
      </c>
      <c r="AA365" s="207" t="s">
        <v>350</v>
      </c>
      <c r="AB365" s="211">
        <v>890.55</v>
      </c>
      <c r="AC365" s="202" t="s">
        <v>246</v>
      </c>
      <c r="AD365" s="212">
        <v>792</v>
      </c>
      <c r="AE365" s="213" t="s">
        <v>350</v>
      </c>
      <c r="AF365" s="214">
        <v>840</v>
      </c>
      <c r="AG365" s="182">
        <f t="shared" si="52"/>
        <v>1422.431818181818</v>
      </c>
      <c r="AH365" s="181">
        <f t="shared" si="48"/>
        <v>1564.675</v>
      </c>
      <c r="AI365" s="127">
        <f t="shared" si="50"/>
        <v>1280.1886363636363</v>
      </c>
    </row>
    <row r="366" spans="1:35" ht="17.25" thickTop="1" thickBot="1" x14ac:dyDescent="0.3">
      <c r="A366" s="33">
        <v>313</v>
      </c>
      <c r="B366" s="45" t="s">
        <v>122</v>
      </c>
      <c r="C366" s="303"/>
      <c r="D366" s="304"/>
      <c r="E366" s="229">
        <v>4</v>
      </c>
      <c r="F366" s="229">
        <v>6</v>
      </c>
      <c r="G366" s="45" t="s">
        <v>246</v>
      </c>
      <c r="H366" s="144">
        <v>930</v>
      </c>
      <c r="I366" s="142" t="s">
        <v>334</v>
      </c>
      <c r="J366" s="27">
        <v>673.2</v>
      </c>
      <c r="K366" s="45"/>
      <c r="L366" s="144" t="s">
        <v>244</v>
      </c>
      <c r="M366" s="145" t="s">
        <v>246</v>
      </c>
      <c r="N366" s="146">
        <v>748</v>
      </c>
      <c r="O366" s="204" t="s">
        <v>320</v>
      </c>
      <c r="P366" s="205">
        <v>1208.2</v>
      </c>
      <c r="Q366" s="203" t="s">
        <v>246</v>
      </c>
      <c r="R366" s="206">
        <v>1161</v>
      </c>
      <c r="S366" s="207" t="s">
        <v>246</v>
      </c>
      <c r="T366" s="201">
        <v>934.5</v>
      </c>
      <c r="U366" s="202" t="s">
        <v>369</v>
      </c>
      <c r="V366" s="208">
        <v>7600</v>
      </c>
      <c r="W366" s="204"/>
      <c r="X366" s="209" t="s">
        <v>244</v>
      </c>
      <c r="Y366" s="203" t="s">
        <v>246</v>
      </c>
      <c r="Z366" s="210">
        <v>935</v>
      </c>
      <c r="AA366" s="207" t="s">
        <v>350</v>
      </c>
      <c r="AB366" s="211">
        <v>895.95</v>
      </c>
      <c r="AC366" s="202" t="s">
        <v>246</v>
      </c>
      <c r="AD366" s="212">
        <v>833</v>
      </c>
      <c r="AE366" s="213" t="s">
        <v>350</v>
      </c>
      <c r="AF366" s="214">
        <v>895</v>
      </c>
      <c r="AG366" s="182">
        <f t="shared" si="52"/>
        <v>1528.5318181818184</v>
      </c>
      <c r="AH366" s="181">
        <f t="shared" si="48"/>
        <v>1681.3850000000004</v>
      </c>
      <c r="AI366" s="127">
        <f t="shared" si="50"/>
        <v>1375.6786363636365</v>
      </c>
    </row>
    <row r="367" spans="1:35" ht="17.25" thickTop="1" thickBot="1" x14ac:dyDescent="0.3">
      <c r="A367" s="33">
        <v>314</v>
      </c>
      <c r="B367" s="45" t="s">
        <v>7</v>
      </c>
      <c r="C367" s="303"/>
      <c r="D367" s="304"/>
      <c r="E367" s="229">
        <v>4</v>
      </c>
      <c r="F367" s="229">
        <v>6</v>
      </c>
      <c r="G367" s="45" t="s">
        <v>246</v>
      </c>
      <c r="H367" s="144">
        <v>960</v>
      </c>
      <c r="I367" s="142" t="s">
        <v>334</v>
      </c>
      <c r="J367" s="27">
        <v>714.6</v>
      </c>
      <c r="K367" s="45"/>
      <c r="L367" s="144" t="s">
        <v>244</v>
      </c>
      <c r="M367" s="145" t="s">
        <v>246</v>
      </c>
      <c r="N367" s="146">
        <v>794</v>
      </c>
      <c r="O367" s="204" t="s">
        <v>320</v>
      </c>
      <c r="P367" s="205">
        <v>1282.4000000000001</v>
      </c>
      <c r="Q367" s="203" t="s">
        <v>246</v>
      </c>
      <c r="R367" s="206">
        <v>1239</v>
      </c>
      <c r="S367" s="207" t="s">
        <v>246</v>
      </c>
      <c r="T367" s="201">
        <v>991</v>
      </c>
      <c r="U367" s="202" t="s">
        <v>369</v>
      </c>
      <c r="V367" s="208">
        <v>7800</v>
      </c>
      <c r="W367" s="204"/>
      <c r="X367" s="209" t="s">
        <v>244</v>
      </c>
      <c r="Y367" s="203" t="s">
        <v>246</v>
      </c>
      <c r="Z367" s="210">
        <v>992.5</v>
      </c>
      <c r="AA367" s="207" t="s">
        <v>350</v>
      </c>
      <c r="AB367" s="211">
        <v>995.66</v>
      </c>
      <c r="AC367" s="202" t="s">
        <v>246</v>
      </c>
      <c r="AD367" s="212">
        <v>882</v>
      </c>
      <c r="AE367" s="213" t="s">
        <v>350</v>
      </c>
      <c r="AF367" s="214">
        <v>975</v>
      </c>
      <c r="AG367" s="182">
        <f t="shared" si="52"/>
        <v>1602.3781818181817</v>
      </c>
      <c r="AH367" s="181">
        <f t="shared" si="48"/>
        <v>1762.616</v>
      </c>
      <c r="AI367" s="127">
        <f t="shared" si="50"/>
        <v>1442.1403636363636</v>
      </c>
    </row>
    <row r="368" spans="1:35" ht="17.25" thickTop="1" thickBot="1" x14ac:dyDescent="0.3">
      <c r="A368" s="33">
        <v>315</v>
      </c>
      <c r="B368" s="45" t="s">
        <v>6</v>
      </c>
      <c r="C368" s="303"/>
      <c r="D368" s="304"/>
      <c r="E368" s="229">
        <v>2</v>
      </c>
      <c r="F368" s="229">
        <v>4</v>
      </c>
      <c r="G368" s="45" t="s">
        <v>246</v>
      </c>
      <c r="H368" s="144">
        <v>1170</v>
      </c>
      <c r="I368" s="142" t="s">
        <v>334</v>
      </c>
      <c r="J368" s="27">
        <v>959.4</v>
      </c>
      <c r="K368" s="45"/>
      <c r="L368" s="144" t="s">
        <v>244</v>
      </c>
      <c r="M368" s="145" t="s">
        <v>246</v>
      </c>
      <c r="N368" s="146">
        <v>1066</v>
      </c>
      <c r="O368" s="204" t="s">
        <v>320</v>
      </c>
      <c r="P368" s="205">
        <v>1722</v>
      </c>
      <c r="Q368" s="203" t="s">
        <v>246</v>
      </c>
      <c r="R368" s="206">
        <v>1595</v>
      </c>
      <c r="S368" s="207" t="s">
        <v>246</v>
      </c>
      <c r="T368" s="201">
        <v>1331</v>
      </c>
      <c r="U368" s="202" t="s">
        <v>369</v>
      </c>
      <c r="V368" s="208">
        <v>8600</v>
      </c>
      <c r="W368" s="204"/>
      <c r="X368" s="209" t="s">
        <v>244</v>
      </c>
      <c r="Y368" s="203" t="s">
        <v>246</v>
      </c>
      <c r="Z368" s="210">
        <v>1332.5</v>
      </c>
      <c r="AA368" s="207" t="s">
        <v>350</v>
      </c>
      <c r="AB368" s="211">
        <v>1230.8</v>
      </c>
      <c r="AC368" s="202" t="s">
        <v>246</v>
      </c>
      <c r="AD368" s="212">
        <v>1185</v>
      </c>
      <c r="AE368" s="213" t="s">
        <v>350</v>
      </c>
      <c r="AF368" s="214">
        <v>1250</v>
      </c>
      <c r="AG368" s="182">
        <f t="shared" si="52"/>
        <v>1949.2454545454545</v>
      </c>
      <c r="AH368" s="181">
        <f t="shared" si="48"/>
        <v>2144.17</v>
      </c>
      <c r="AI368" s="127">
        <f t="shared" si="50"/>
        <v>1754.320909090909</v>
      </c>
    </row>
    <row r="369" spans="1:35" ht="16.5" thickTop="1" thickBot="1" x14ac:dyDescent="0.3">
      <c r="A369" s="33">
        <v>316</v>
      </c>
      <c r="B369" s="45" t="s">
        <v>123</v>
      </c>
      <c r="C369" s="303"/>
      <c r="D369" s="304"/>
      <c r="E369" s="129"/>
      <c r="F369" s="129"/>
      <c r="G369" s="45"/>
      <c r="H369" s="144" t="s">
        <v>244</v>
      </c>
      <c r="I369" s="142"/>
      <c r="J369" s="27" t="s">
        <v>244</v>
      </c>
      <c r="K369" s="45"/>
      <c r="L369" s="144" t="s">
        <v>244</v>
      </c>
      <c r="M369" s="145"/>
      <c r="N369" s="146" t="s">
        <v>244</v>
      </c>
      <c r="O369" s="204"/>
      <c r="P369" s="205" t="s">
        <v>244</v>
      </c>
      <c r="Q369" s="203"/>
      <c r="R369" s="206" t="s">
        <v>244</v>
      </c>
      <c r="S369" s="207"/>
      <c r="T369" s="201" t="s">
        <v>244</v>
      </c>
      <c r="U369" s="202" t="s">
        <v>369</v>
      </c>
      <c r="V369" s="208">
        <v>8850</v>
      </c>
      <c r="W369" s="204"/>
      <c r="X369" s="209" t="s">
        <v>244</v>
      </c>
      <c r="Y369" s="203"/>
      <c r="Z369" s="210" t="s">
        <v>244</v>
      </c>
      <c r="AA369" s="207"/>
      <c r="AB369" s="211" t="s">
        <v>244</v>
      </c>
      <c r="AC369" s="202" t="s">
        <v>265</v>
      </c>
      <c r="AD369" s="212">
        <v>2630</v>
      </c>
      <c r="AE369" s="213" t="s">
        <v>350</v>
      </c>
      <c r="AF369" s="214">
        <v>2475</v>
      </c>
      <c r="AG369" s="182">
        <f t="shared" si="52"/>
        <v>4651.666666666667</v>
      </c>
      <c r="AH369" s="181">
        <f t="shared" si="48"/>
        <v>5116.8333333333339</v>
      </c>
      <c r="AI369" s="127">
        <f t="shared" si="50"/>
        <v>4186.5</v>
      </c>
    </row>
    <row r="370" spans="1:35" ht="16.5" thickTop="1" thickBot="1" x14ac:dyDescent="0.3">
      <c r="A370" s="33">
        <v>317</v>
      </c>
      <c r="B370" s="45" t="s">
        <v>124</v>
      </c>
      <c r="C370" s="303"/>
      <c r="D370" s="304"/>
      <c r="E370" s="129"/>
      <c r="F370" s="129"/>
      <c r="G370" s="45"/>
      <c r="H370" s="144" t="s">
        <v>244</v>
      </c>
      <c r="I370" s="142"/>
      <c r="J370" s="27" t="s">
        <v>244</v>
      </c>
      <c r="K370" s="45"/>
      <c r="L370" s="144" t="s">
        <v>244</v>
      </c>
      <c r="M370" s="145"/>
      <c r="N370" s="146" t="s">
        <v>244</v>
      </c>
      <c r="O370" s="204"/>
      <c r="P370" s="205" t="s">
        <v>244</v>
      </c>
      <c r="Q370" s="203"/>
      <c r="R370" s="206" t="s">
        <v>244</v>
      </c>
      <c r="S370" s="207"/>
      <c r="T370" s="201" t="s">
        <v>244</v>
      </c>
      <c r="U370" s="202" t="s">
        <v>369</v>
      </c>
      <c r="V370" s="208">
        <v>9600</v>
      </c>
      <c r="W370" s="204"/>
      <c r="X370" s="209" t="s">
        <v>244</v>
      </c>
      <c r="Y370" s="203"/>
      <c r="Z370" s="210" t="s">
        <v>244</v>
      </c>
      <c r="AA370" s="207"/>
      <c r="AB370" s="211" t="s">
        <v>244</v>
      </c>
      <c r="AC370" s="202" t="s">
        <v>265</v>
      </c>
      <c r="AD370" s="212">
        <v>3490</v>
      </c>
      <c r="AE370" s="213" t="s">
        <v>350</v>
      </c>
      <c r="AF370" s="214">
        <v>3070</v>
      </c>
      <c r="AG370" s="182">
        <f t="shared" si="52"/>
        <v>5386.666666666667</v>
      </c>
      <c r="AH370" s="181">
        <f t="shared" si="48"/>
        <v>5925.3333333333339</v>
      </c>
      <c r="AI370" s="127">
        <f t="shared" si="50"/>
        <v>4848</v>
      </c>
    </row>
    <row r="371" spans="1:35" ht="16.5" thickTop="1" thickBot="1" x14ac:dyDescent="0.3">
      <c r="A371" s="33">
        <v>318</v>
      </c>
      <c r="B371" s="45" t="s">
        <v>125</v>
      </c>
      <c r="C371" s="303"/>
      <c r="D371" s="304"/>
      <c r="E371" s="129"/>
      <c r="F371" s="129"/>
      <c r="G371" s="45"/>
      <c r="H371" s="144" t="s">
        <v>244</v>
      </c>
      <c r="I371" s="142"/>
      <c r="J371" s="27" t="s">
        <v>244</v>
      </c>
      <c r="K371" s="45"/>
      <c r="L371" s="144" t="s">
        <v>244</v>
      </c>
      <c r="M371" s="145"/>
      <c r="N371" s="146" t="s">
        <v>244</v>
      </c>
      <c r="O371" s="204"/>
      <c r="P371" s="205" t="s">
        <v>244</v>
      </c>
      <c r="Q371" s="203"/>
      <c r="R371" s="206" t="s">
        <v>244</v>
      </c>
      <c r="S371" s="207"/>
      <c r="T371" s="201" t="s">
        <v>244</v>
      </c>
      <c r="U371" s="202" t="s">
        <v>369</v>
      </c>
      <c r="V371" s="208">
        <v>9860</v>
      </c>
      <c r="W371" s="204"/>
      <c r="X371" s="209" t="s">
        <v>244</v>
      </c>
      <c r="Y371" s="203"/>
      <c r="Z371" s="210" t="s">
        <v>244</v>
      </c>
      <c r="AA371" s="207"/>
      <c r="AB371" s="211" t="s">
        <v>244</v>
      </c>
      <c r="AC371" s="202" t="s">
        <v>265</v>
      </c>
      <c r="AD371" s="212">
        <v>3930</v>
      </c>
      <c r="AE371" s="213" t="s">
        <v>350</v>
      </c>
      <c r="AF371" s="214">
        <v>3695</v>
      </c>
      <c r="AG371" s="182">
        <f t="shared" si="52"/>
        <v>5828.333333333333</v>
      </c>
      <c r="AH371" s="181">
        <f t="shared" si="48"/>
        <v>6411.166666666667</v>
      </c>
      <c r="AI371" s="127">
        <f t="shared" si="50"/>
        <v>5245.5</v>
      </c>
    </row>
    <row r="372" spans="1:35" ht="58.5" customHeight="1" thickTop="1" thickBot="1" x14ac:dyDescent="0.3">
      <c r="A372" s="101" t="s">
        <v>126</v>
      </c>
      <c r="B372" s="316" t="s">
        <v>127</v>
      </c>
      <c r="C372" s="317"/>
      <c r="D372" s="317"/>
      <c r="E372" s="230" t="s">
        <v>386</v>
      </c>
      <c r="F372" s="230" t="s">
        <v>387</v>
      </c>
      <c r="G372" s="140" t="s">
        <v>2</v>
      </c>
      <c r="H372" s="131" t="s">
        <v>3</v>
      </c>
      <c r="I372" s="132" t="s">
        <v>2</v>
      </c>
      <c r="J372" s="133" t="s">
        <v>3</v>
      </c>
      <c r="K372" s="140" t="s">
        <v>2</v>
      </c>
      <c r="L372" s="131" t="s">
        <v>3</v>
      </c>
      <c r="M372" s="136" t="s">
        <v>2</v>
      </c>
      <c r="N372" s="137" t="s">
        <v>3</v>
      </c>
      <c r="O372" s="234" t="s">
        <v>2</v>
      </c>
      <c r="P372" s="235" t="s">
        <v>3</v>
      </c>
      <c r="Q372" s="234" t="s">
        <v>2</v>
      </c>
      <c r="R372" s="236" t="s">
        <v>3</v>
      </c>
      <c r="S372" s="234" t="s">
        <v>2</v>
      </c>
      <c r="T372" s="236" t="s">
        <v>3</v>
      </c>
      <c r="U372" s="234" t="s">
        <v>2</v>
      </c>
      <c r="V372" s="236" t="s">
        <v>3</v>
      </c>
      <c r="W372" s="234" t="s">
        <v>2</v>
      </c>
      <c r="X372" s="236" t="s">
        <v>3</v>
      </c>
      <c r="Y372" s="234" t="s">
        <v>2</v>
      </c>
      <c r="Z372" s="236" t="s">
        <v>3</v>
      </c>
      <c r="AA372" s="234" t="s">
        <v>2</v>
      </c>
      <c r="AB372" s="236" t="s">
        <v>3</v>
      </c>
      <c r="AC372" s="234" t="s">
        <v>2</v>
      </c>
      <c r="AD372" s="236" t="s">
        <v>3</v>
      </c>
      <c r="AE372" s="234" t="s">
        <v>2</v>
      </c>
      <c r="AF372" s="237" t="s">
        <v>3</v>
      </c>
      <c r="AG372" s="84"/>
      <c r="AH372" s="181"/>
    </row>
    <row r="373" spans="1:35" ht="16.5" thickTop="1" thickBot="1" x14ac:dyDescent="0.3">
      <c r="A373" s="33">
        <v>319</v>
      </c>
      <c r="B373" s="45" t="s">
        <v>128</v>
      </c>
      <c r="C373" s="303" t="s">
        <v>129</v>
      </c>
      <c r="D373" s="304"/>
      <c r="E373" s="266"/>
      <c r="F373" s="266"/>
      <c r="G373" s="45" t="s">
        <v>310</v>
      </c>
      <c r="H373" s="144">
        <v>8877</v>
      </c>
      <c r="I373" s="142" t="s">
        <v>266</v>
      </c>
      <c r="J373" s="27">
        <v>4087.52</v>
      </c>
      <c r="K373" s="45"/>
      <c r="L373" s="144" t="s">
        <v>244</v>
      </c>
      <c r="M373" s="145" t="s">
        <v>327</v>
      </c>
      <c r="N373" s="146">
        <v>6291.96</v>
      </c>
      <c r="O373" s="204"/>
      <c r="P373" s="205" t="s">
        <v>244</v>
      </c>
      <c r="Q373" s="203" t="s">
        <v>266</v>
      </c>
      <c r="R373" s="206">
        <v>5723</v>
      </c>
      <c r="S373" s="207"/>
      <c r="T373" s="201" t="s">
        <v>244</v>
      </c>
      <c r="U373" s="202" t="s">
        <v>249</v>
      </c>
      <c r="V373" s="208">
        <v>3200</v>
      </c>
      <c r="W373" s="204"/>
      <c r="X373" s="209" t="s">
        <v>244</v>
      </c>
      <c r="Y373" s="203"/>
      <c r="Z373" s="210" t="s">
        <v>244</v>
      </c>
      <c r="AA373" s="207" t="s">
        <v>266</v>
      </c>
      <c r="AB373" s="211">
        <v>4414.5</v>
      </c>
      <c r="AC373" s="202" t="s">
        <v>358</v>
      </c>
      <c r="AD373" s="212">
        <v>10465</v>
      </c>
      <c r="AE373" s="213"/>
      <c r="AF373" s="214" t="s">
        <v>244</v>
      </c>
      <c r="AG373" s="182">
        <f t="shared" ref="AG373:AG385" si="53">AVERAGE(AF373,AD373,AB373,Z373,X373,V373,T373,R373,P373,N373,L373,J373,H373)</f>
        <v>6151.2828571428563</v>
      </c>
      <c r="AH373" s="181">
        <f t="shared" si="48"/>
        <v>6766.4111428571423</v>
      </c>
      <c r="AI373" s="127">
        <f t="shared" si="50"/>
        <v>5536.1545714285712</v>
      </c>
    </row>
    <row r="374" spans="1:35" ht="16.5" thickTop="1" thickBot="1" x14ac:dyDescent="0.3">
      <c r="A374" s="33">
        <v>320</v>
      </c>
      <c r="B374" s="45" t="s">
        <v>130</v>
      </c>
      <c r="C374" s="303" t="s">
        <v>129</v>
      </c>
      <c r="D374" s="304"/>
      <c r="E374" s="129"/>
      <c r="F374" s="129"/>
      <c r="G374" s="45" t="s">
        <v>310</v>
      </c>
      <c r="H374" s="144">
        <v>7960</v>
      </c>
      <c r="I374" s="142"/>
      <c r="J374" s="27" t="s">
        <v>244</v>
      </c>
      <c r="K374" s="45"/>
      <c r="L374" s="144" t="s">
        <v>244</v>
      </c>
      <c r="M374" s="145" t="s">
        <v>327</v>
      </c>
      <c r="N374" s="146">
        <v>5640.18</v>
      </c>
      <c r="O374" s="204"/>
      <c r="P374" s="205" t="s">
        <v>244</v>
      </c>
      <c r="Q374" s="203"/>
      <c r="R374" s="206" t="s">
        <v>244</v>
      </c>
      <c r="S374" s="207"/>
      <c r="T374" s="201" t="s">
        <v>244</v>
      </c>
      <c r="U374" s="202" t="s">
        <v>249</v>
      </c>
      <c r="V374" s="208">
        <v>2960</v>
      </c>
      <c r="W374" s="204"/>
      <c r="X374" s="209" t="s">
        <v>244</v>
      </c>
      <c r="Y374" s="203"/>
      <c r="Z374" s="210" t="s">
        <v>244</v>
      </c>
      <c r="AA374" s="207"/>
      <c r="AB374" s="211" t="s">
        <v>244</v>
      </c>
      <c r="AC374" s="202" t="s">
        <v>358</v>
      </c>
      <c r="AD374" s="212">
        <v>9384</v>
      </c>
      <c r="AE374" s="213"/>
      <c r="AF374" s="214" t="s">
        <v>244</v>
      </c>
      <c r="AG374" s="182">
        <f t="shared" si="53"/>
        <v>6486.0450000000001</v>
      </c>
      <c r="AH374" s="181">
        <f t="shared" si="48"/>
        <v>7134.6495000000004</v>
      </c>
      <c r="AI374" s="127">
        <f t="shared" si="50"/>
        <v>5837.4405000000006</v>
      </c>
    </row>
    <row r="375" spans="1:35" ht="16.5" thickTop="1" thickBot="1" x14ac:dyDescent="0.3">
      <c r="A375" s="33">
        <v>321</v>
      </c>
      <c r="B375" s="45" t="s">
        <v>131</v>
      </c>
      <c r="C375" s="303" t="s">
        <v>129</v>
      </c>
      <c r="D375" s="304"/>
      <c r="E375" s="129"/>
      <c r="F375" s="129"/>
      <c r="G375" s="45" t="s">
        <v>310</v>
      </c>
      <c r="H375" s="144">
        <v>4730</v>
      </c>
      <c r="I375" s="142" t="s">
        <v>266</v>
      </c>
      <c r="J375" s="27">
        <v>2790.9</v>
      </c>
      <c r="K375" s="45"/>
      <c r="L375" s="144" t="s">
        <v>244</v>
      </c>
      <c r="M375" s="145" t="s">
        <v>327</v>
      </c>
      <c r="N375" s="146">
        <v>3348.93</v>
      </c>
      <c r="O375" s="204"/>
      <c r="P375" s="205" t="s">
        <v>244</v>
      </c>
      <c r="Q375" s="203" t="s">
        <v>266</v>
      </c>
      <c r="R375" s="206">
        <v>3906</v>
      </c>
      <c r="S375" s="207"/>
      <c r="T375" s="201" t="s">
        <v>244</v>
      </c>
      <c r="U375" s="202" t="s">
        <v>249</v>
      </c>
      <c r="V375" s="208">
        <v>1680</v>
      </c>
      <c r="W375" s="204"/>
      <c r="X375" s="209" t="s">
        <v>244</v>
      </c>
      <c r="Y375" s="203"/>
      <c r="Z375" s="210" t="s">
        <v>244</v>
      </c>
      <c r="AA375" s="207" t="s">
        <v>266</v>
      </c>
      <c r="AB375" s="211">
        <v>3014.2</v>
      </c>
      <c r="AC375" s="202" t="s">
        <v>358</v>
      </c>
      <c r="AD375" s="212">
        <v>5576</v>
      </c>
      <c r="AE375" s="213"/>
      <c r="AF375" s="214" t="s">
        <v>244</v>
      </c>
      <c r="AG375" s="182">
        <f t="shared" si="53"/>
        <v>3578.0042857142862</v>
      </c>
      <c r="AH375" s="181">
        <f t="shared" si="48"/>
        <v>3935.8047142857149</v>
      </c>
      <c r="AI375" s="127">
        <f t="shared" si="50"/>
        <v>3220.2038571428575</v>
      </c>
    </row>
    <row r="376" spans="1:35" ht="16.5" thickTop="1" thickBot="1" x14ac:dyDescent="0.3">
      <c r="A376" s="33">
        <v>322</v>
      </c>
      <c r="B376" s="45" t="s">
        <v>132</v>
      </c>
      <c r="C376" s="303" t="s">
        <v>129</v>
      </c>
      <c r="D376" s="304"/>
      <c r="E376" s="129"/>
      <c r="F376" s="129"/>
      <c r="G376" s="45" t="s">
        <v>310</v>
      </c>
      <c r="H376" s="144">
        <v>4150</v>
      </c>
      <c r="I376" s="142" t="s">
        <v>266</v>
      </c>
      <c r="J376" s="27">
        <v>2289</v>
      </c>
      <c r="K376" s="45"/>
      <c r="L376" s="144" t="s">
        <v>244</v>
      </c>
      <c r="M376" s="145" t="s">
        <v>327</v>
      </c>
      <c r="N376" s="146">
        <v>2934.64</v>
      </c>
      <c r="O376" s="204"/>
      <c r="P376" s="205" t="s">
        <v>244</v>
      </c>
      <c r="Q376" s="203" t="s">
        <v>266</v>
      </c>
      <c r="R376" s="206">
        <v>3205</v>
      </c>
      <c r="S376" s="207"/>
      <c r="T376" s="201" t="s">
        <v>244</v>
      </c>
      <c r="U376" s="202" t="s">
        <v>249</v>
      </c>
      <c r="V376" s="208">
        <v>1500</v>
      </c>
      <c r="W376" s="204"/>
      <c r="X376" s="209" t="s">
        <v>244</v>
      </c>
      <c r="Y376" s="203"/>
      <c r="Z376" s="210" t="s">
        <v>244</v>
      </c>
      <c r="AA376" s="207" t="s">
        <v>266</v>
      </c>
      <c r="AB376" s="211">
        <v>2473.15</v>
      </c>
      <c r="AC376" s="202" t="s">
        <v>358</v>
      </c>
      <c r="AD376" s="212">
        <v>4892</v>
      </c>
      <c r="AE376" s="213"/>
      <c r="AF376" s="214" t="s">
        <v>244</v>
      </c>
      <c r="AG376" s="182">
        <f t="shared" si="53"/>
        <v>3063.3985714285714</v>
      </c>
      <c r="AH376" s="181">
        <f t="shared" si="48"/>
        <v>3369.7384285714288</v>
      </c>
      <c r="AI376" s="127">
        <f t="shared" si="50"/>
        <v>2757.0587142857144</v>
      </c>
    </row>
    <row r="377" spans="1:35" ht="16.5" thickTop="1" thickBot="1" x14ac:dyDescent="0.3">
      <c r="A377" s="33">
        <v>323</v>
      </c>
      <c r="B377" s="45" t="s">
        <v>133</v>
      </c>
      <c r="C377" s="303" t="s">
        <v>129</v>
      </c>
      <c r="D377" s="304"/>
      <c r="E377" s="129"/>
      <c r="F377" s="129"/>
      <c r="G377" s="45" t="s">
        <v>310</v>
      </c>
      <c r="H377" s="144">
        <v>3055</v>
      </c>
      <c r="I377" s="142" t="s">
        <v>266</v>
      </c>
      <c r="J377" s="27">
        <v>1882.95</v>
      </c>
      <c r="K377" s="45"/>
      <c r="L377" s="144" t="s">
        <v>244</v>
      </c>
      <c r="M377" s="145" t="s">
        <v>327</v>
      </c>
      <c r="N377" s="146">
        <v>2863.21</v>
      </c>
      <c r="O377" s="204"/>
      <c r="P377" s="205" t="s">
        <v>244</v>
      </c>
      <c r="Q377" s="203" t="s">
        <v>266</v>
      </c>
      <c r="R377" s="206">
        <v>2635</v>
      </c>
      <c r="S377" s="207"/>
      <c r="T377" s="201" t="s">
        <v>244</v>
      </c>
      <c r="U377" s="202" t="s">
        <v>249</v>
      </c>
      <c r="V377" s="208">
        <v>1500</v>
      </c>
      <c r="W377" s="204"/>
      <c r="X377" s="209" t="s">
        <v>244</v>
      </c>
      <c r="Y377" s="203"/>
      <c r="Z377" s="210" t="s">
        <v>244</v>
      </c>
      <c r="AA377" s="207" t="s">
        <v>266</v>
      </c>
      <c r="AB377" s="211">
        <v>2033.6</v>
      </c>
      <c r="AC377" s="202" t="s">
        <v>358</v>
      </c>
      <c r="AD377" s="212">
        <v>3600</v>
      </c>
      <c r="AE377" s="213"/>
      <c r="AF377" s="214" t="s">
        <v>244</v>
      </c>
      <c r="AG377" s="182">
        <f t="shared" si="53"/>
        <v>2509.9657142857145</v>
      </c>
      <c r="AH377" s="181">
        <f t="shared" si="48"/>
        <v>2760.9622857142863</v>
      </c>
      <c r="AI377" s="127">
        <f t="shared" si="50"/>
        <v>2258.9691428571432</v>
      </c>
    </row>
    <row r="378" spans="1:35" ht="16.5" thickTop="1" thickBot="1" x14ac:dyDescent="0.3">
      <c r="A378" s="33">
        <v>324</v>
      </c>
      <c r="B378" s="45" t="s">
        <v>134</v>
      </c>
      <c r="C378" s="303" t="s">
        <v>129</v>
      </c>
      <c r="D378" s="304"/>
      <c r="E378" s="129"/>
      <c r="F378" s="129"/>
      <c r="G378" s="45" t="s">
        <v>310</v>
      </c>
      <c r="H378" s="144">
        <v>2345</v>
      </c>
      <c r="I378" s="142" t="s">
        <v>266</v>
      </c>
      <c r="J378" s="27">
        <v>1430.74</v>
      </c>
      <c r="K378" s="45"/>
      <c r="L378" s="144" t="s">
        <v>244</v>
      </c>
      <c r="M378" s="145" t="s">
        <v>327</v>
      </c>
      <c r="N378" s="146">
        <v>2044.64</v>
      </c>
      <c r="O378" s="204"/>
      <c r="P378" s="205" t="s">
        <v>244</v>
      </c>
      <c r="Q378" s="203" t="s">
        <v>266</v>
      </c>
      <c r="R378" s="206">
        <v>2002</v>
      </c>
      <c r="S378" s="207"/>
      <c r="T378" s="201" t="s">
        <v>244</v>
      </c>
      <c r="U378" s="202" t="s">
        <v>249</v>
      </c>
      <c r="V378" s="208">
        <v>1450</v>
      </c>
      <c r="W378" s="204"/>
      <c r="X378" s="209" t="s">
        <v>244</v>
      </c>
      <c r="Y378" s="203"/>
      <c r="Z378" s="210" t="s">
        <v>244</v>
      </c>
      <c r="AA378" s="207" t="s">
        <v>266</v>
      </c>
      <c r="AB378" s="211">
        <v>1545.2</v>
      </c>
      <c r="AC378" s="202" t="s">
        <v>358</v>
      </c>
      <c r="AD378" s="212">
        <v>2764</v>
      </c>
      <c r="AE378" s="213"/>
      <c r="AF378" s="214" t="s">
        <v>244</v>
      </c>
      <c r="AG378" s="182">
        <f t="shared" si="53"/>
        <v>1940.2257142857143</v>
      </c>
      <c r="AH378" s="181">
        <f t="shared" si="48"/>
        <v>2134.2482857142859</v>
      </c>
      <c r="AI378" s="127">
        <f t="shared" si="50"/>
        <v>1746.2031428571429</v>
      </c>
    </row>
    <row r="379" spans="1:35" ht="16.5" thickTop="1" thickBot="1" x14ac:dyDescent="0.3">
      <c r="A379" s="33">
        <v>325</v>
      </c>
      <c r="B379" s="45" t="s">
        <v>135</v>
      </c>
      <c r="C379" s="303" t="s">
        <v>129</v>
      </c>
      <c r="D379" s="304"/>
      <c r="E379" s="129"/>
      <c r="F379" s="129"/>
      <c r="G379" s="45" t="s">
        <v>327</v>
      </c>
      <c r="H379" s="144">
        <v>1966</v>
      </c>
      <c r="I379" s="142" t="s">
        <v>266</v>
      </c>
      <c r="J379" s="27">
        <v>1103.95</v>
      </c>
      <c r="K379" s="45"/>
      <c r="L379" s="144" t="s">
        <v>244</v>
      </c>
      <c r="M379" s="145" t="s">
        <v>327</v>
      </c>
      <c r="N379" s="146">
        <v>1719.64</v>
      </c>
      <c r="O379" s="204"/>
      <c r="P379" s="205" t="s">
        <v>244</v>
      </c>
      <c r="Q379" s="203" t="s">
        <v>266</v>
      </c>
      <c r="R379" s="206">
        <v>1546</v>
      </c>
      <c r="S379" s="207"/>
      <c r="T379" s="201" t="s">
        <v>244</v>
      </c>
      <c r="U379" s="202" t="s">
        <v>249</v>
      </c>
      <c r="V379" s="208">
        <v>1360</v>
      </c>
      <c r="W379" s="204"/>
      <c r="X379" s="209" t="s">
        <v>244</v>
      </c>
      <c r="Y379" s="203"/>
      <c r="Z379" s="210" t="s">
        <v>244</v>
      </c>
      <c r="AA379" s="207" t="s">
        <v>266</v>
      </c>
      <c r="AB379" s="211">
        <v>1192.3</v>
      </c>
      <c r="AC379" s="202" t="s">
        <v>358</v>
      </c>
      <c r="AD379" s="212">
        <v>2317</v>
      </c>
      <c r="AE379" s="213"/>
      <c r="AF379" s="214" t="s">
        <v>244</v>
      </c>
      <c r="AG379" s="182">
        <f t="shared" si="53"/>
        <v>1600.6985714285715</v>
      </c>
      <c r="AH379" s="181">
        <f t="shared" si="48"/>
        <v>1760.7684285714288</v>
      </c>
      <c r="AI379" s="127">
        <f t="shared" si="50"/>
        <v>1440.6287142857145</v>
      </c>
    </row>
    <row r="380" spans="1:35" ht="16.5" thickTop="1" thickBot="1" x14ac:dyDescent="0.3">
      <c r="A380" s="33">
        <v>326</v>
      </c>
      <c r="B380" s="45" t="s">
        <v>136</v>
      </c>
      <c r="C380" s="303" t="s">
        <v>129</v>
      </c>
      <c r="D380" s="304"/>
      <c r="E380" s="129"/>
      <c r="F380" s="129"/>
      <c r="G380" s="45" t="s">
        <v>327</v>
      </c>
      <c r="H380" s="144">
        <v>1250</v>
      </c>
      <c r="I380" s="142" t="s">
        <v>266</v>
      </c>
      <c r="J380" s="27">
        <v>832</v>
      </c>
      <c r="K380" s="45"/>
      <c r="L380" s="144" t="s">
        <v>244</v>
      </c>
      <c r="M380" s="145" t="s">
        <v>327</v>
      </c>
      <c r="N380" s="146">
        <v>1166.25</v>
      </c>
      <c r="O380" s="204"/>
      <c r="P380" s="205" t="s">
        <v>244</v>
      </c>
      <c r="Q380" s="203" t="s">
        <v>266</v>
      </c>
      <c r="R380" s="206">
        <v>1165</v>
      </c>
      <c r="S380" s="207"/>
      <c r="T380" s="201" t="s">
        <v>244</v>
      </c>
      <c r="U380" s="202" t="s">
        <v>249</v>
      </c>
      <c r="V380" s="208">
        <v>1360</v>
      </c>
      <c r="W380" s="204"/>
      <c r="X380" s="209" t="s">
        <v>244</v>
      </c>
      <c r="Y380" s="203"/>
      <c r="Z380" s="210" t="s">
        <v>244</v>
      </c>
      <c r="AA380" s="207" t="s">
        <v>266</v>
      </c>
      <c r="AB380" s="211">
        <v>898.56</v>
      </c>
      <c r="AC380" s="202" t="s">
        <v>358</v>
      </c>
      <c r="AD380" s="212">
        <v>1473</v>
      </c>
      <c r="AE380" s="213"/>
      <c r="AF380" s="214" t="s">
        <v>244</v>
      </c>
      <c r="AG380" s="182">
        <f t="shared" si="53"/>
        <v>1163.5442857142857</v>
      </c>
      <c r="AH380" s="181">
        <f t="shared" si="48"/>
        <v>1279.8987142857143</v>
      </c>
      <c r="AI380" s="127">
        <f t="shared" si="50"/>
        <v>1047.1898571428571</v>
      </c>
    </row>
    <row r="381" spans="1:35" ht="16.5" thickTop="1" thickBot="1" x14ac:dyDescent="0.3">
      <c r="A381" s="33">
        <v>327</v>
      </c>
      <c r="B381" s="45" t="s">
        <v>125</v>
      </c>
      <c r="C381" s="303" t="s">
        <v>129</v>
      </c>
      <c r="D381" s="304"/>
      <c r="E381" s="129"/>
      <c r="F381" s="129"/>
      <c r="G381" s="45" t="s">
        <v>327</v>
      </c>
      <c r="H381" s="144">
        <v>1065</v>
      </c>
      <c r="I381" s="142" t="s">
        <v>266</v>
      </c>
      <c r="J381" s="27">
        <v>698.55</v>
      </c>
      <c r="K381" s="45"/>
      <c r="L381" s="144" t="s">
        <v>244</v>
      </c>
      <c r="M381" s="145" t="s">
        <v>327</v>
      </c>
      <c r="N381" s="146">
        <v>994.83</v>
      </c>
      <c r="O381" s="204"/>
      <c r="P381" s="205" t="s">
        <v>244</v>
      </c>
      <c r="Q381" s="203" t="s">
        <v>266</v>
      </c>
      <c r="R381" s="206">
        <v>978</v>
      </c>
      <c r="S381" s="207"/>
      <c r="T381" s="201" t="s">
        <v>244</v>
      </c>
      <c r="U381" s="202" t="s">
        <v>249</v>
      </c>
      <c r="V381" s="208">
        <v>1260</v>
      </c>
      <c r="W381" s="204"/>
      <c r="X381" s="209" t="s">
        <v>244</v>
      </c>
      <c r="Y381" s="203"/>
      <c r="Z381" s="210" t="s">
        <v>244</v>
      </c>
      <c r="AA381" s="207" t="s">
        <v>266</v>
      </c>
      <c r="AB381" s="211">
        <v>754.43</v>
      </c>
      <c r="AC381" s="202" t="s">
        <v>358</v>
      </c>
      <c r="AD381" s="212">
        <v>1255</v>
      </c>
      <c r="AE381" s="213"/>
      <c r="AF381" s="214" t="s">
        <v>244</v>
      </c>
      <c r="AG381" s="182">
        <f t="shared" si="53"/>
        <v>1000.83</v>
      </c>
      <c r="AH381" s="181">
        <f t="shared" si="48"/>
        <v>1100.9130000000002</v>
      </c>
      <c r="AI381" s="127">
        <f t="shared" si="50"/>
        <v>900.74700000000007</v>
      </c>
    </row>
    <row r="382" spans="1:35" ht="16.5" thickTop="1" thickBot="1" x14ac:dyDescent="0.3">
      <c r="A382" s="33">
        <v>328</v>
      </c>
      <c r="B382" s="45" t="s">
        <v>124</v>
      </c>
      <c r="C382" s="303" t="s">
        <v>129</v>
      </c>
      <c r="D382" s="304"/>
      <c r="E382" s="129"/>
      <c r="F382" s="129"/>
      <c r="G382" s="45" t="s">
        <v>327</v>
      </c>
      <c r="H382" s="144">
        <v>870</v>
      </c>
      <c r="I382" s="142" t="s">
        <v>266</v>
      </c>
      <c r="J382" s="27">
        <v>569.6</v>
      </c>
      <c r="K382" s="45"/>
      <c r="L382" s="144" t="s">
        <v>244</v>
      </c>
      <c r="M382" s="145" t="s">
        <v>327</v>
      </c>
      <c r="N382" s="146">
        <v>806.96</v>
      </c>
      <c r="O382" s="204"/>
      <c r="P382" s="205" t="s">
        <v>244</v>
      </c>
      <c r="Q382" s="203" t="s">
        <v>266</v>
      </c>
      <c r="R382" s="206">
        <v>797</v>
      </c>
      <c r="S382" s="207"/>
      <c r="T382" s="201" t="s">
        <v>244</v>
      </c>
      <c r="U382" s="202" t="s">
        <v>249</v>
      </c>
      <c r="V382" s="208">
        <v>1260</v>
      </c>
      <c r="W382" s="204"/>
      <c r="X382" s="209" t="s">
        <v>244</v>
      </c>
      <c r="Y382" s="203"/>
      <c r="Z382" s="210" t="s">
        <v>244</v>
      </c>
      <c r="AA382" s="207" t="s">
        <v>266</v>
      </c>
      <c r="AB382" s="211">
        <v>615.20000000000005</v>
      </c>
      <c r="AC382" s="202" t="s">
        <v>358</v>
      </c>
      <c r="AD382" s="212">
        <v>1025</v>
      </c>
      <c r="AE382" s="213"/>
      <c r="AF382" s="214" t="s">
        <v>244</v>
      </c>
      <c r="AG382" s="182">
        <f t="shared" si="53"/>
        <v>849.10857142857151</v>
      </c>
      <c r="AH382" s="181">
        <f t="shared" si="48"/>
        <v>934.01942857142876</v>
      </c>
      <c r="AI382" s="127">
        <f t="shared" si="50"/>
        <v>764.19771428571437</v>
      </c>
    </row>
    <row r="383" spans="1:35" ht="16.5" thickTop="1" thickBot="1" x14ac:dyDescent="0.3">
      <c r="A383" s="33">
        <v>329</v>
      </c>
      <c r="B383" s="45" t="s">
        <v>4</v>
      </c>
      <c r="C383" s="303" t="s">
        <v>129</v>
      </c>
      <c r="D383" s="304"/>
      <c r="E383" s="129"/>
      <c r="F383" s="129"/>
      <c r="G383" s="45" t="s">
        <v>327</v>
      </c>
      <c r="H383" s="144">
        <v>720</v>
      </c>
      <c r="I383" s="142" t="s">
        <v>266</v>
      </c>
      <c r="J383" s="27">
        <v>486</v>
      </c>
      <c r="K383" s="45"/>
      <c r="L383" s="144" t="s">
        <v>244</v>
      </c>
      <c r="M383" s="145" t="s">
        <v>327</v>
      </c>
      <c r="N383" s="146">
        <v>629.46</v>
      </c>
      <c r="O383" s="204"/>
      <c r="P383" s="205" t="s">
        <v>244</v>
      </c>
      <c r="Q383" s="203" t="s">
        <v>266</v>
      </c>
      <c r="R383" s="206">
        <v>672</v>
      </c>
      <c r="S383" s="207"/>
      <c r="T383" s="201" t="s">
        <v>244</v>
      </c>
      <c r="U383" s="202" t="s">
        <v>249</v>
      </c>
      <c r="V383" s="208">
        <v>1200</v>
      </c>
      <c r="W383" s="204"/>
      <c r="X383" s="209" t="s">
        <v>244</v>
      </c>
      <c r="Y383" s="203"/>
      <c r="Z383" s="210" t="s">
        <v>244</v>
      </c>
      <c r="AA383" s="207" t="s">
        <v>266</v>
      </c>
      <c r="AB383" s="211">
        <v>524.88</v>
      </c>
      <c r="AC383" s="202" t="s">
        <v>358</v>
      </c>
      <c r="AD383" s="212">
        <v>848</v>
      </c>
      <c r="AE383" s="213"/>
      <c r="AF383" s="214" t="s">
        <v>244</v>
      </c>
      <c r="AG383" s="182">
        <f t="shared" si="53"/>
        <v>725.76285714285711</v>
      </c>
      <c r="AH383" s="181">
        <f t="shared" si="48"/>
        <v>798.33914285714286</v>
      </c>
      <c r="AI383" s="127">
        <f t="shared" si="50"/>
        <v>653.18657142857137</v>
      </c>
    </row>
    <row r="384" spans="1:35" ht="16.5" thickTop="1" thickBot="1" x14ac:dyDescent="0.3">
      <c r="A384" s="33">
        <v>330</v>
      </c>
      <c r="B384" s="45" t="s">
        <v>6</v>
      </c>
      <c r="C384" s="303" t="s">
        <v>129</v>
      </c>
      <c r="D384" s="304"/>
      <c r="E384" s="129"/>
      <c r="F384" s="129"/>
      <c r="G384" s="45" t="s">
        <v>327</v>
      </c>
      <c r="H384" s="144">
        <v>590</v>
      </c>
      <c r="I384" s="142"/>
      <c r="J384" s="27" t="s">
        <v>244</v>
      </c>
      <c r="K384" s="45"/>
      <c r="L384" s="144" t="s">
        <v>244</v>
      </c>
      <c r="M384" s="145" t="s">
        <v>327</v>
      </c>
      <c r="N384" s="146">
        <v>516.08000000000004</v>
      </c>
      <c r="O384" s="204"/>
      <c r="P384" s="205" t="s">
        <v>244</v>
      </c>
      <c r="Q384" s="203"/>
      <c r="R384" s="206" t="s">
        <v>244</v>
      </c>
      <c r="S384" s="207"/>
      <c r="T384" s="201" t="s">
        <v>244</v>
      </c>
      <c r="U384" s="202" t="s">
        <v>249</v>
      </c>
      <c r="V384" s="208">
        <v>1200</v>
      </c>
      <c r="W384" s="204"/>
      <c r="X384" s="209" t="s">
        <v>244</v>
      </c>
      <c r="Y384" s="203"/>
      <c r="Z384" s="210" t="s">
        <v>244</v>
      </c>
      <c r="AA384" s="207"/>
      <c r="AB384" s="211" t="s">
        <v>244</v>
      </c>
      <c r="AC384" s="202" t="s">
        <v>358</v>
      </c>
      <c r="AD384" s="212">
        <v>695</v>
      </c>
      <c r="AE384" s="213"/>
      <c r="AF384" s="214" t="s">
        <v>244</v>
      </c>
      <c r="AG384" s="182">
        <f t="shared" si="53"/>
        <v>750.27</v>
      </c>
      <c r="AH384" s="181">
        <f t="shared" si="48"/>
        <v>825.29700000000003</v>
      </c>
      <c r="AI384" s="127">
        <f t="shared" si="50"/>
        <v>675.24300000000005</v>
      </c>
    </row>
    <row r="385" spans="1:35" ht="16.5" thickTop="1" thickBot="1" x14ac:dyDescent="0.3">
      <c r="A385" s="33">
        <v>331</v>
      </c>
      <c r="B385" s="45" t="s">
        <v>137</v>
      </c>
      <c r="C385" s="303" t="s">
        <v>129</v>
      </c>
      <c r="D385" s="304"/>
      <c r="E385" s="129"/>
      <c r="F385" s="129"/>
      <c r="G385" s="45" t="s">
        <v>327</v>
      </c>
      <c r="H385" s="144">
        <v>448</v>
      </c>
      <c r="I385" s="142"/>
      <c r="J385" s="27" t="s">
        <v>244</v>
      </c>
      <c r="K385" s="45"/>
      <c r="L385" s="144" t="s">
        <v>244</v>
      </c>
      <c r="M385" s="145" t="s">
        <v>327</v>
      </c>
      <c r="N385" s="146">
        <v>419.11</v>
      </c>
      <c r="O385" s="204"/>
      <c r="P385" s="205" t="s">
        <v>244</v>
      </c>
      <c r="Q385" s="203"/>
      <c r="R385" s="206" t="s">
        <v>244</v>
      </c>
      <c r="S385" s="207"/>
      <c r="T385" s="201" t="s">
        <v>244</v>
      </c>
      <c r="U385" s="202" t="s">
        <v>249</v>
      </c>
      <c r="V385" s="208">
        <v>1150</v>
      </c>
      <c r="W385" s="204"/>
      <c r="X385" s="209" t="s">
        <v>244</v>
      </c>
      <c r="Y385" s="203"/>
      <c r="Z385" s="210" t="s">
        <v>244</v>
      </c>
      <c r="AA385" s="207"/>
      <c r="AB385" s="211" t="s">
        <v>244</v>
      </c>
      <c r="AC385" s="202" t="s">
        <v>358</v>
      </c>
      <c r="AD385" s="212">
        <v>528</v>
      </c>
      <c r="AE385" s="213"/>
      <c r="AF385" s="214" t="s">
        <v>244</v>
      </c>
      <c r="AG385" s="182">
        <f t="shared" si="53"/>
        <v>636.27750000000003</v>
      </c>
      <c r="AH385" s="181">
        <f t="shared" si="48"/>
        <v>699.90525000000014</v>
      </c>
      <c r="AI385" s="127">
        <f t="shared" si="50"/>
        <v>572.64975000000004</v>
      </c>
    </row>
    <row r="386" spans="1:35" ht="50.25" customHeight="1" thickBot="1" x14ac:dyDescent="0.3">
      <c r="A386" s="112" t="s">
        <v>126</v>
      </c>
      <c r="B386" s="316" t="s">
        <v>138</v>
      </c>
      <c r="C386" s="317"/>
      <c r="D386" s="317"/>
      <c r="E386" s="230" t="s">
        <v>386</v>
      </c>
      <c r="F386" s="230" t="s">
        <v>387</v>
      </c>
      <c r="G386" s="231" t="s">
        <v>2</v>
      </c>
      <c r="H386" s="139" t="s">
        <v>3</v>
      </c>
      <c r="I386" s="232" t="s">
        <v>2</v>
      </c>
      <c r="J386" s="233" t="s">
        <v>3</v>
      </c>
      <c r="K386" s="231" t="s">
        <v>2</v>
      </c>
      <c r="L386" s="139" t="s">
        <v>3</v>
      </c>
      <c r="M386" s="136" t="s">
        <v>2</v>
      </c>
      <c r="N386" s="137" t="s">
        <v>3</v>
      </c>
      <c r="O386" s="234" t="s">
        <v>2</v>
      </c>
      <c r="P386" s="235" t="s">
        <v>3</v>
      </c>
      <c r="Q386" s="234" t="s">
        <v>2</v>
      </c>
      <c r="R386" s="236" t="s">
        <v>3</v>
      </c>
      <c r="S386" s="234" t="s">
        <v>2</v>
      </c>
      <c r="T386" s="236" t="s">
        <v>3</v>
      </c>
      <c r="U386" s="234" t="s">
        <v>2</v>
      </c>
      <c r="V386" s="236" t="s">
        <v>3</v>
      </c>
      <c r="W386" s="234" t="s">
        <v>2</v>
      </c>
      <c r="X386" s="236" t="s">
        <v>3</v>
      </c>
      <c r="Y386" s="234" t="s">
        <v>2</v>
      </c>
      <c r="Z386" s="236" t="s">
        <v>3</v>
      </c>
      <c r="AA386" s="234" t="s">
        <v>2</v>
      </c>
      <c r="AB386" s="236" t="s">
        <v>3</v>
      </c>
      <c r="AC386" s="234" t="s">
        <v>2</v>
      </c>
      <c r="AD386" s="236" t="s">
        <v>3</v>
      </c>
      <c r="AE386" s="234" t="s">
        <v>2</v>
      </c>
      <c r="AF386" s="237" t="s">
        <v>3</v>
      </c>
      <c r="AH386" s="127"/>
    </row>
    <row r="387" spans="1:35" ht="16.5" thickTop="1" thickBot="1" x14ac:dyDescent="0.3">
      <c r="A387" s="33">
        <v>332</v>
      </c>
      <c r="B387" s="45" t="s">
        <v>128</v>
      </c>
      <c r="C387" s="303" t="s">
        <v>129</v>
      </c>
      <c r="D387" s="304"/>
      <c r="E387" s="266"/>
      <c r="F387" s="266"/>
      <c r="G387" s="45" t="s">
        <v>327</v>
      </c>
      <c r="H387" s="144">
        <v>10961</v>
      </c>
      <c r="I387" s="142" t="s">
        <v>266</v>
      </c>
      <c r="J387" s="27">
        <v>4288.1000000000004</v>
      </c>
      <c r="K387" s="45"/>
      <c r="L387" s="144" t="s">
        <v>244</v>
      </c>
      <c r="M387" s="145" t="s">
        <v>327</v>
      </c>
      <c r="N387" s="146">
        <v>7477.68</v>
      </c>
      <c r="O387" s="204"/>
      <c r="P387" s="205" t="s">
        <v>244</v>
      </c>
      <c r="Q387" s="203" t="s">
        <v>266</v>
      </c>
      <c r="R387" s="206">
        <v>6003</v>
      </c>
      <c r="S387" s="207"/>
      <c r="T387" s="201" t="s">
        <v>244</v>
      </c>
      <c r="U387" s="202" t="s">
        <v>249</v>
      </c>
      <c r="V387" s="208">
        <v>2980</v>
      </c>
      <c r="W387" s="204"/>
      <c r="X387" s="209" t="s">
        <v>244</v>
      </c>
      <c r="Y387" s="203"/>
      <c r="Z387" s="210" t="s">
        <v>244</v>
      </c>
      <c r="AA387" s="207" t="s">
        <v>266</v>
      </c>
      <c r="AB387" s="211">
        <v>4631.04</v>
      </c>
      <c r="AC387" s="202" t="s">
        <v>358</v>
      </c>
      <c r="AD387" s="212">
        <v>11630</v>
      </c>
      <c r="AE387" s="213"/>
      <c r="AF387" s="214" t="s">
        <v>244</v>
      </c>
      <c r="AG387" s="182">
        <f t="shared" ref="AG387:AG399" si="54">AVERAGE(AF387,AD387,AB387,Z387,X387,V387,T387,R387,P387,N387,L387,J387,H387)</f>
        <v>6852.9742857142855</v>
      </c>
      <c r="AH387" s="181">
        <f t="shared" si="48"/>
        <v>7538.2717142857146</v>
      </c>
      <c r="AI387" s="127">
        <f t="shared" si="50"/>
        <v>6167.6768571428574</v>
      </c>
    </row>
    <row r="388" spans="1:35" ht="16.5" thickTop="1" thickBot="1" x14ac:dyDescent="0.3">
      <c r="A388" s="33">
        <v>333</v>
      </c>
      <c r="B388" s="45" t="s">
        <v>130</v>
      </c>
      <c r="C388" s="303" t="s">
        <v>129</v>
      </c>
      <c r="D388" s="304"/>
      <c r="E388" s="129"/>
      <c r="F388" s="129"/>
      <c r="G388" s="45" t="s">
        <v>327</v>
      </c>
      <c r="H388" s="144">
        <v>8888</v>
      </c>
      <c r="I388" s="142"/>
      <c r="J388" s="27" t="s">
        <v>244</v>
      </c>
      <c r="K388" s="45"/>
      <c r="L388" s="144" t="s">
        <v>244</v>
      </c>
      <c r="M388" s="145" t="s">
        <v>327</v>
      </c>
      <c r="N388" s="146">
        <v>7084.83</v>
      </c>
      <c r="O388" s="204"/>
      <c r="P388" s="205" t="s">
        <v>244</v>
      </c>
      <c r="Q388" s="203"/>
      <c r="R388" s="206" t="s">
        <v>244</v>
      </c>
      <c r="S388" s="207"/>
      <c r="T388" s="201" t="s">
        <v>244</v>
      </c>
      <c r="U388" s="202" t="s">
        <v>249</v>
      </c>
      <c r="V388" s="208">
        <v>2860</v>
      </c>
      <c r="W388" s="204"/>
      <c r="X388" s="209" t="s">
        <v>244</v>
      </c>
      <c r="Y388" s="203"/>
      <c r="Z388" s="210" t="s">
        <v>244</v>
      </c>
      <c r="AA388" s="207"/>
      <c r="AB388" s="211" t="s">
        <v>244</v>
      </c>
      <c r="AC388" s="202" t="s">
        <v>358</v>
      </c>
      <c r="AD388" s="212">
        <v>10428</v>
      </c>
      <c r="AE388" s="213"/>
      <c r="AF388" s="214" t="s">
        <v>244</v>
      </c>
      <c r="AG388" s="182">
        <f t="shared" si="54"/>
        <v>7315.2075000000004</v>
      </c>
      <c r="AH388" s="181">
        <f t="shared" si="48"/>
        <v>8046.728250000001</v>
      </c>
      <c r="AI388" s="127">
        <f t="shared" si="50"/>
        <v>6583.6867500000008</v>
      </c>
    </row>
    <row r="389" spans="1:35" ht="16.5" thickTop="1" thickBot="1" x14ac:dyDescent="0.3">
      <c r="A389" s="33">
        <v>334</v>
      </c>
      <c r="B389" s="45" t="s">
        <v>131</v>
      </c>
      <c r="C389" s="303" t="s">
        <v>129</v>
      </c>
      <c r="D389" s="304"/>
      <c r="E389" s="129"/>
      <c r="F389" s="129"/>
      <c r="G389" s="45" t="s">
        <v>327</v>
      </c>
      <c r="H389" s="144">
        <v>4820</v>
      </c>
      <c r="I389" s="142" t="s">
        <v>266</v>
      </c>
      <c r="J389" s="27">
        <v>2942</v>
      </c>
      <c r="K389" s="45"/>
      <c r="L389" s="144" t="s">
        <v>244</v>
      </c>
      <c r="M389" s="145" t="s">
        <v>327</v>
      </c>
      <c r="N389" s="146">
        <v>3504.29</v>
      </c>
      <c r="O389" s="204"/>
      <c r="P389" s="205" t="s">
        <v>244</v>
      </c>
      <c r="Q389" s="203" t="s">
        <v>266</v>
      </c>
      <c r="R389" s="206">
        <v>4119</v>
      </c>
      <c r="S389" s="207"/>
      <c r="T389" s="201" t="s">
        <v>244</v>
      </c>
      <c r="U389" s="202" t="s">
        <v>249</v>
      </c>
      <c r="V389" s="208">
        <v>1980</v>
      </c>
      <c r="W389" s="204"/>
      <c r="X389" s="209" t="s">
        <v>244</v>
      </c>
      <c r="Y389" s="203"/>
      <c r="Z389" s="210" t="s">
        <v>244</v>
      </c>
      <c r="AA389" s="207" t="s">
        <v>266</v>
      </c>
      <c r="AB389" s="211">
        <v>3177.36</v>
      </c>
      <c r="AC389" s="202" t="s">
        <v>358</v>
      </c>
      <c r="AD389" s="212">
        <v>6201</v>
      </c>
      <c r="AE389" s="213"/>
      <c r="AF389" s="214" t="s">
        <v>244</v>
      </c>
      <c r="AG389" s="182">
        <f t="shared" si="54"/>
        <v>3820.5214285714287</v>
      </c>
      <c r="AH389" s="181">
        <f t="shared" ref="AH389:AH452" si="55">AG389*1.1</f>
        <v>4202.573571428572</v>
      </c>
      <c r="AI389" s="127">
        <f t="shared" si="50"/>
        <v>3438.4692857142859</v>
      </c>
    </row>
    <row r="390" spans="1:35" ht="16.5" thickTop="1" thickBot="1" x14ac:dyDescent="0.3">
      <c r="A390" s="33">
        <v>335</v>
      </c>
      <c r="B390" s="45" t="s">
        <v>132</v>
      </c>
      <c r="C390" s="303" t="s">
        <v>129</v>
      </c>
      <c r="D390" s="304"/>
      <c r="E390" s="129"/>
      <c r="F390" s="129"/>
      <c r="G390" s="45" t="s">
        <v>327</v>
      </c>
      <c r="H390" s="144">
        <v>3838</v>
      </c>
      <c r="I390" s="142" t="s">
        <v>266</v>
      </c>
      <c r="J390" s="27">
        <v>2376.1</v>
      </c>
      <c r="K390" s="45"/>
      <c r="L390" s="144" t="s">
        <v>244</v>
      </c>
      <c r="M390" s="145" t="s">
        <v>327</v>
      </c>
      <c r="N390" s="146">
        <v>3022.14</v>
      </c>
      <c r="O390" s="204"/>
      <c r="P390" s="205" t="s">
        <v>244</v>
      </c>
      <c r="Q390" s="203" t="s">
        <v>266</v>
      </c>
      <c r="R390" s="206">
        <v>3327</v>
      </c>
      <c r="S390" s="207"/>
      <c r="T390" s="201" t="s">
        <v>244</v>
      </c>
      <c r="U390" s="202" t="s">
        <v>249</v>
      </c>
      <c r="V390" s="208">
        <v>1980</v>
      </c>
      <c r="W390" s="204"/>
      <c r="X390" s="209" t="s">
        <v>244</v>
      </c>
      <c r="Y390" s="203"/>
      <c r="Z390" s="210" t="s">
        <v>244</v>
      </c>
      <c r="AA390" s="207" t="s">
        <v>266</v>
      </c>
      <c r="AB390" s="211">
        <v>2566.1999999999998</v>
      </c>
      <c r="AC390" s="202" t="s">
        <v>358</v>
      </c>
      <c r="AD390" s="212">
        <v>5437</v>
      </c>
      <c r="AE390" s="213"/>
      <c r="AF390" s="214" t="s">
        <v>244</v>
      </c>
      <c r="AG390" s="182">
        <f t="shared" si="54"/>
        <v>3220.9199999999996</v>
      </c>
      <c r="AH390" s="181">
        <f t="shared" si="55"/>
        <v>3543.0119999999997</v>
      </c>
      <c r="AI390" s="127">
        <f t="shared" si="50"/>
        <v>2898.8279999999995</v>
      </c>
    </row>
    <row r="391" spans="1:35" ht="16.5" thickTop="1" thickBot="1" x14ac:dyDescent="0.3">
      <c r="A391" s="33">
        <v>336</v>
      </c>
      <c r="B391" s="45" t="s">
        <v>133</v>
      </c>
      <c r="C391" s="303" t="s">
        <v>129</v>
      </c>
      <c r="D391" s="304"/>
      <c r="E391" s="129"/>
      <c r="F391" s="129"/>
      <c r="G391" s="45" t="s">
        <v>327</v>
      </c>
      <c r="H391" s="144">
        <v>3572</v>
      </c>
      <c r="I391" s="142" t="s">
        <v>266</v>
      </c>
      <c r="J391" s="27">
        <v>1974.7</v>
      </c>
      <c r="K391" s="45"/>
      <c r="L391" s="144" t="s">
        <v>244</v>
      </c>
      <c r="M391" s="145" t="s">
        <v>327</v>
      </c>
      <c r="N391" s="146">
        <v>3125.71</v>
      </c>
      <c r="O391" s="204"/>
      <c r="P391" s="205" t="s">
        <v>244</v>
      </c>
      <c r="Q391" s="203" t="s">
        <v>266</v>
      </c>
      <c r="R391" s="206">
        <v>2765</v>
      </c>
      <c r="S391" s="207"/>
      <c r="T391" s="201" t="s">
        <v>244</v>
      </c>
      <c r="U391" s="202" t="s">
        <v>249</v>
      </c>
      <c r="V391" s="208">
        <v>1980</v>
      </c>
      <c r="W391" s="204"/>
      <c r="X391" s="209" t="s">
        <v>244</v>
      </c>
      <c r="Y391" s="203"/>
      <c r="Z391" s="210" t="s">
        <v>244</v>
      </c>
      <c r="AA391" s="207" t="s">
        <v>266</v>
      </c>
      <c r="AB391" s="211">
        <v>2132.6999999999998</v>
      </c>
      <c r="AC391" s="202" t="s">
        <v>358</v>
      </c>
      <c r="AD391" s="212">
        <v>4002</v>
      </c>
      <c r="AE391" s="213"/>
      <c r="AF391" s="214" t="s">
        <v>244</v>
      </c>
      <c r="AG391" s="182">
        <f t="shared" si="54"/>
        <v>2793.1585714285716</v>
      </c>
      <c r="AH391" s="181">
        <f t="shared" si="55"/>
        <v>3072.4744285714291</v>
      </c>
      <c r="AI391" s="127">
        <f t="shared" si="50"/>
        <v>2513.8427142857145</v>
      </c>
    </row>
    <row r="392" spans="1:35" ht="16.5" thickTop="1" thickBot="1" x14ac:dyDescent="0.3">
      <c r="A392" s="33">
        <v>337</v>
      </c>
      <c r="B392" s="45" t="s">
        <v>134</v>
      </c>
      <c r="C392" s="303" t="s">
        <v>129</v>
      </c>
      <c r="D392" s="304"/>
      <c r="E392" s="129"/>
      <c r="F392" s="129"/>
      <c r="G392" s="45" t="s">
        <v>327</v>
      </c>
      <c r="H392" s="144">
        <v>2610</v>
      </c>
      <c r="I392" s="142" t="s">
        <v>266</v>
      </c>
      <c r="J392" s="27">
        <v>1538.4</v>
      </c>
      <c r="K392" s="45"/>
      <c r="L392" s="144" t="s">
        <v>244</v>
      </c>
      <c r="M392" s="145" t="s">
        <v>327</v>
      </c>
      <c r="N392" s="146">
        <v>2201.79</v>
      </c>
      <c r="O392" s="204"/>
      <c r="P392" s="205" t="s">
        <v>244</v>
      </c>
      <c r="Q392" s="203" t="s">
        <v>266</v>
      </c>
      <c r="R392" s="206">
        <v>2154</v>
      </c>
      <c r="S392" s="207"/>
      <c r="T392" s="201" t="s">
        <v>244</v>
      </c>
      <c r="U392" s="202" t="s">
        <v>249</v>
      </c>
      <c r="V392" s="208">
        <v>1860</v>
      </c>
      <c r="W392" s="204"/>
      <c r="X392" s="209" t="s">
        <v>244</v>
      </c>
      <c r="Y392" s="203"/>
      <c r="Z392" s="210" t="s">
        <v>244</v>
      </c>
      <c r="AA392" s="207" t="s">
        <v>266</v>
      </c>
      <c r="AB392" s="211">
        <v>1661.5</v>
      </c>
      <c r="AC392" s="202" t="s">
        <v>358</v>
      </c>
      <c r="AD392" s="212">
        <v>3077</v>
      </c>
      <c r="AE392" s="213"/>
      <c r="AF392" s="214" t="s">
        <v>244</v>
      </c>
      <c r="AG392" s="182">
        <f t="shared" si="54"/>
        <v>2157.5271428571427</v>
      </c>
      <c r="AH392" s="181">
        <f t="shared" si="55"/>
        <v>2373.2798571428571</v>
      </c>
      <c r="AI392" s="127">
        <f t="shared" si="50"/>
        <v>1941.7744285714284</v>
      </c>
    </row>
    <row r="393" spans="1:35" ht="16.5" thickTop="1" thickBot="1" x14ac:dyDescent="0.3">
      <c r="A393" s="33">
        <v>338</v>
      </c>
      <c r="B393" s="45" t="s">
        <v>135</v>
      </c>
      <c r="C393" s="303" t="s">
        <v>129</v>
      </c>
      <c r="D393" s="304"/>
      <c r="E393" s="129"/>
      <c r="F393" s="129"/>
      <c r="G393" s="45" t="s">
        <v>327</v>
      </c>
      <c r="H393" s="144">
        <v>2485</v>
      </c>
      <c r="I393" s="142" t="s">
        <v>266</v>
      </c>
      <c r="J393" s="27">
        <v>1178.6400000000001</v>
      </c>
      <c r="K393" s="45"/>
      <c r="L393" s="144" t="s">
        <v>244</v>
      </c>
      <c r="M393" s="145" t="s">
        <v>327</v>
      </c>
      <c r="N393" s="146">
        <v>1817.86</v>
      </c>
      <c r="O393" s="204"/>
      <c r="P393" s="205" t="s">
        <v>244</v>
      </c>
      <c r="Q393" s="203" t="s">
        <v>266</v>
      </c>
      <c r="R393" s="206">
        <v>1650</v>
      </c>
      <c r="S393" s="207"/>
      <c r="T393" s="201" t="s">
        <v>244</v>
      </c>
      <c r="U393" s="202" t="s">
        <v>249</v>
      </c>
      <c r="V393" s="208">
        <v>1560</v>
      </c>
      <c r="W393" s="204"/>
      <c r="X393" s="209" t="s">
        <v>244</v>
      </c>
      <c r="Y393" s="203"/>
      <c r="Z393" s="210" t="s">
        <v>244</v>
      </c>
      <c r="AA393" s="207" t="s">
        <v>266</v>
      </c>
      <c r="AB393" s="211">
        <v>1272.93</v>
      </c>
      <c r="AC393" s="202" t="s">
        <v>358</v>
      </c>
      <c r="AD393" s="212">
        <v>2576</v>
      </c>
      <c r="AE393" s="213"/>
      <c r="AF393" s="214" t="s">
        <v>244</v>
      </c>
      <c r="AG393" s="182">
        <f t="shared" si="54"/>
        <v>1791.49</v>
      </c>
      <c r="AH393" s="181">
        <f t="shared" si="55"/>
        <v>1970.6390000000001</v>
      </c>
      <c r="AI393" s="127">
        <f t="shared" si="50"/>
        <v>1612.3410000000001</v>
      </c>
    </row>
    <row r="394" spans="1:35" ht="16.5" thickTop="1" thickBot="1" x14ac:dyDescent="0.3">
      <c r="A394" s="33">
        <v>339</v>
      </c>
      <c r="B394" s="45" t="s">
        <v>136</v>
      </c>
      <c r="C394" s="303" t="s">
        <v>129</v>
      </c>
      <c r="D394" s="304"/>
      <c r="E394" s="129"/>
      <c r="F394" s="129"/>
      <c r="G394" s="45" t="s">
        <v>327</v>
      </c>
      <c r="H394" s="144">
        <v>1390</v>
      </c>
      <c r="I394" s="142" t="s">
        <v>266</v>
      </c>
      <c r="J394" s="27">
        <v>846.15</v>
      </c>
      <c r="K394" s="45"/>
      <c r="L394" s="144" t="s">
        <v>244</v>
      </c>
      <c r="M394" s="145" t="s">
        <v>327</v>
      </c>
      <c r="N394" s="146">
        <v>1166.25</v>
      </c>
      <c r="O394" s="204"/>
      <c r="P394" s="205" t="s">
        <v>244</v>
      </c>
      <c r="Q394" s="203" t="s">
        <v>266</v>
      </c>
      <c r="R394" s="206">
        <v>1185</v>
      </c>
      <c r="S394" s="207"/>
      <c r="T394" s="201" t="s">
        <v>244</v>
      </c>
      <c r="U394" s="202" t="s">
        <v>249</v>
      </c>
      <c r="V394" s="208">
        <v>1560</v>
      </c>
      <c r="W394" s="204"/>
      <c r="X394" s="209" t="s">
        <v>244</v>
      </c>
      <c r="Y394" s="203"/>
      <c r="Z394" s="210" t="s">
        <v>244</v>
      </c>
      <c r="AA394" s="207" t="s">
        <v>266</v>
      </c>
      <c r="AB394" s="211">
        <v>913.84</v>
      </c>
      <c r="AC394" s="202" t="s">
        <v>358</v>
      </c>
      <c r="AD394" s="212">
        <v>1638</v>
      </c>
      <c r="AE394" s="213"/>
      <c r="AF394" s="214" t="s">
        <v>244</v>
      </c>
      <c r="AG394" s="182">
        <f t="shared" si="54"/>
        <v>1242.7485714285715</v>
      </c>
      <c r="AH394" s="181">
        <f t="shared" si="55"/>
        <v>1367.0234285714287</v>
      </c>
      <c r="AI394" s="127">
        <f t="shared" si="50"/>
        <v>1118.4737142857143</v>
      </c>
    </row>
    <row r="395" spans="1:35" ht="16.5" thickTop="1" thickBot="1" x14ac:dyDescent="0.3">
      <c r="A395" s="33">
        <v>340</v>
      </c>
      <c r="B395" s="45" t="s">
        <v>125</v>
      </c>
      <c r="C395" s="303" t="s">
        <v>129</v>
      </c>
      <c r="D395" s="304"/>
      <c r="E395" s="129"/>
      <c r="F395" s="129"/>
      <c r="G395" s="45" t="s">
        <v>327</v>
      </c>
      <c r="H395" s="144">
        <v>1185</v>
      </c>
      <c r="I395" s="142" t="s">
        <v>266</v>
      </c>
      <c r="J395" s="27">
        <v>705</v>
      </c>
      <c r="K395" s="45"/>
      <c r="L395" s="144" t="s">
        <v>244</v>
      </c>
      <c r="M395" s="145" t="s">
        <v>327</v>
      </c>
      <c r="N395" s="146">
        <v>994.83</v>
      </c>
      <c r="O395" s="204"/>
      <c r="P395" s="205" t="s">
        <v>244</v>
      </c>
      <c r="Q395" s="203" t="s">
        <v>266</v>
      </c>
      <c r="R395" s="206">
        <v>987</v>
      </c>
      <c r="S395" s="207"/>
      <c r="T395" s="201" t="s">
        <v>244</v>
      </c>
      <c r="U395" s="202" t="s">
        <v>249</v>
      </c>
      <c r="V395" s="208">
        <v>1400</v>
      </c>
      <c r="W395" s="204"/>
      <c r="X395" s="209" t="s">
        <v>244</v>
      </c>
      <c r="Y395" s="203"/>
      <c r="Z395" s="210" t="s">
        <v>244</v>
      </c>
      <c r="AA395" s="207" t="s">
        <v>266</v>
      </c>
      <c r="AB395" s="211">
        <v>761.4</v>
      </c>
      <c r="AC395" s="202" t="s">
        <v>358</v>
      </c>
      <c r="AD395" s="212">
        <v>1397</v>
      </c>
      <c r="AE395" s="213"/>
      <c r="AF395" s="214" t="s">
        <v>244</v>
      </c>
      <c r="AG395" s="182">
        <f t="shared" si="54"/>
        <v>1061.4614285714285</v>
      </c>
      <c r="AH395" s="181">
        <f t="shared" si="55"/>
        <v>1167.6075714285714</v>
      </c>
      <c r="AI395" s="127">
        <f t="shared" si="50"/>
        <v>955.31528571428566</v>
      </c>
    </row>
    <row r="396" spans="1:35" ht="16.5" thickTop="1" thickBot="1" x14ac:dyDescent="0.3">
      <c r="A396" s="33">
        <v>341</v>
      </c>
      <c r="B396" s="45" t="s">
        <v>124</v>
      </c>
      <c r="C396" s="303" t="s">
        <v>129</v>
      </c>
      <c r="D396" s="304"/>
      <c r="E396" s="129"/>
      <c r="F396" s="129"/>
      <c r="G396" s="45" t="s">
        <v>327</v>
      </c>
      <c r="H396" s="144">
        <v>970</v>
      </c>
      <c r="I396" s="142" t="s">
        <v>266</v>
      </c>
      <c r="J396" s="27">
        <v>596.6</v>
      </c>
      <c r="K396" s="45"/>
      <c r="L396" s="144" t="s">
        <v>244</v>
      </c>
      <c r="M396" s="145" t="s">
        <v>327</v>
      </c>
      <c r="N396" s="146">
        <v>806.96</v>
      </c>
      <c r="O396" s="204"/>
      <c r="P396" s="205" t="s">
        <v>244</v>
      </c>
      <c r="Q396" s="203" t="s">
        <v>266</v>
      </c>
      <c r="R396" s="206">
        <v>835</v>
      </c>
      <c r="S396" s="207"/>
      <c r="T396" s="201" t="s">
        <v>244</v>
      </c>
      <c r="U396" s="202" t="s">
        <v>249</v>
      </c>
      <c r="V396" s="208">
        <v>1400</v>
      </c>
      <c r="W396" s="204"/>
      <c r="X396" s="209" t="s">
        <v>244</v>
      </c>
      <c r="Y396" s="203"/>
      <c r="Z396" s="210" t="s">
        <v>244</v>
      </c>
      <c r="AA396" s="207" t="s">
        <v>266</v>
      </c>
      <c r="AB396" s="211">
        <v>644.33000000000004</v>
      </c>
      <c r="AC396" s="202" t="s">
        <v>358</v>
      </c>
      <c r="AD396" s="212">
        <v>1143</v>
      </c>
      <c r="AE396" s="213"/>
      <c r="AF396" s="214" t="s">
        <v>244</v>
      </c>
      <c r="AG396" s="182">
        <f t="shared" si="54"/>
        <v>913.69857142857143</v>
      </c>
      <c r="AH396" s="181">
        <f t="shared" si="55"/>
        <v>1005.0684285714286</v>
      </c>
      <c r="AI396" s="127">
        <f t="shared" si="50"/>
        <v>822.32871428571434</v>
      </c>
    </row>
    <row r="397" spans="1:35" ht="16.5" thickTop="1" thickBot="1" x14ac:dyDescent="0.3">
      <c r="A397" s="33">
        <v>342</v>
      </c>
      <c r="B397" s="45" t="s">
        <v>4</v>
      </c>
      <c r="C397" s="303" t="s">
        <v>129</v>
      </c>
      <c r="D397" s="304"/>
      <c r="E397" s="129"/>
      <c r="F397" s="129"/>
      <c r="G397" s="45" t="s">
        <v>327</v>
      </c>
      <c r="H397" s="144">
        <v>800</v>
      </c>
      <c r="I397" s="142" t="s">
        <v>266</v>
      </c>
      <c r="J397" s="27">
        <v>496.6</v>
      </c>
      <c r="K397" s="45"/>
      <c r="L397" s="144" t="s">
        <v>244</v>
      </c>
      <c r="M397" s="145" t="s">
        <v>327</v>
      </c>
      <c r="N397" s="146">
        <v>629.46</v>
      </c>
      <c r="O397" s="204"/>
      <c r="P397" s="205" t="s">
        <v>244</v>
      </c>
      <c r="Q397" s="203" t="s">
        <v>266</v>
      </c>
      <c r="R397" s="206">
        <v>695</v>
      </c>
      <c r="S397" s="207"/>
      <c r="T397" s="201" t="s">
        <v>244</v>
      </c>
      <c r="U397" s="202" t="s">
        <v>249</v>
      </c>
      <c r="V397" s="208">
        <v>1350</v>
      </c>
      <c r="W397" s="204"/>
      <c r="X397" s="209" t="s">
        <v>244</v>
      </c>
      <c r="Y397" s="203"/>
      <c r="Z397" s="210" t="s">
        <v>244</v>
      </c>
      <c r="AA397" s="207" t="s">
        <v>266</v>
      </c>
      <c r="AB397" s="211">
        <v>536.33000000000004</v>
      </c>
      <c r="AC397" s="202" t="s">
        <v>358</v>
      </c>
      <c r="AD397" s="212">
        <v>943</v>
      </c>
      <c r="AE397" s="213"/>
      <c r="AF397" s="214" t="s">
        <v>244</v>
      </c>
      <c r="AG397" s="182">
        <f t="shared" si="54"/>
        <v>778.62714285714287</v>
      </c>
      <c r="AH397" s="181">
        <f t="shared" si="55"/>
        <v>856.4898571428572</v>
      </c>
      <c r="AI397" s="127">
        <f t="shared" ref="AI397:AI460" si="56">AG397*0.9</f>
        <v>700.76442857142865</v>
      </c>
    </row>
    <row r="398" spans="1:35" ht="16.5" thickTop="1" thickBot="1" x14ac:dyDescent="0.3">
      <c r="A398" s="33">
        <v>343</v>
      </c>
      <c r="B398" s="45" t="s">
        <v>6</v>
      </c>
      <c r="C398" s="303" t="s">
        <v>129</v>
      </c>
      <c r="D398" s="304"/>
      <c r="E398" s="129"/>
      <c r="F398" s="129"/>
      <c r="G398" s="45" t="s">
        <v>327</v>
      </c>
      <c r="H398" s="144">
        <v>656</v>
      </c>
      <c r="I398" s="142"/>
      <c r="J398" s="27" t="s">
        <v>244</v>
      </c>
      <c r="K398" s="45"/>
      <c r="L398" s="144" t="s">
        <v>244</v>
      </c>
      <c r="M398" s="145" t="s">
        <v>327</v>
      </c>
      <c r="N398" s="146">
        <v>516.08000000000004</v>
      </c>
      <c r="O398" s="204"/>
      <c r="P398" s="205" t="s">
        <v>244</v>
      </c>
      <c r="Q398" s="203"/>
      <c r="R398" s="206" t="s">
        <v>244</v>
      </c>
      <c r="S398" s="207"/>
      <c r="T398" s="201" t="s">
        <v>244</v>
      </c>
      <c r="U398" s="202" t="s">
        <v>249</v>
      </c>
      <c r="V398" s="208">
        <v>1350</v>
      </c>
      <c r="W398" s="204"/>
      <c r="X398" s="209" t="s">
        <v>244</v>
      </c>
      <c r="Y398" s="203"/>
      <c r="Z398" s="210" t="s">
        <v>244</v>
      </c>
      <c r="AA398" s="207"/>
      <c r="AB398" s="211" t="s">
        <v>244</v>
      </c>
      <c r="AC398" s="202" t="s">
        <v>358</v>
      </c>
      <c r="AD398" s="212">
        <v>773</v>
      </c>
      <c r="AE398" s="213"/>
      <c r="AF398" s="214" t="s">
        <v>244</v>
      </c>
      <c r="AG398" s="182">
        <f t="shared" si="54"/>
        <v>823.77</v>
      </c>
      <c r="AH398" s="181">
        <f t="shared" si="55"/>
        <v>906.14700000000005</v>
      </c>
      <c r="AI398" s="127">
        <f t="shared" si="56"/>
        <v>741.39300000000003</v>
      </c>
    </row>
    <row r="399" spans="1:35" ht="16.5" thickTop="1" thickBot="1" x14ac:dyDescent="0.3">
      <c r="A399" s="33">
        <v>344</v>
      </c>
      <c r="B399" s="45" t="s">
        <v>137</v>
      </c>
      <c r="C399" s="303" t="s">
        <v>129</v>
      </c>
      <c r="D399" s="304"/>
      <c r="E399" s="129"/>
      <c r="F399" s="129"/>
      <c r="G399" s="45" t="s">
        <v>327</v>
      </c>
      <c r="H399" s="144">
        <v>496</v>
      </c>
      <c r="I399" s="142"/>
      <c r="J399" s="27" t="s">
        <v>244</v>
      </c>
      <c r="K399" s="45"/>
      <c r="L399" s="144" t="s">
        <v>244</v>
      </c>
      <c r="M399" s="145" t="s">
        <v>327</v>
      </c>
      <c r="N399" s="146">
        <v>419.11</v>
      </c>
      <c r="O399" s="204"/>
      <c r="P399" s="205" t="s">
        <v>244</v>
      </c>
      <c r="Q399" s="203"/>
      <c r="R399" s="206" t="s">
        <v>244</v>
      </c>
      <c r="S399" s="207"/>
      <c r="T399" s="201" t="s">
        <v>244</v>
      </c>
      <c r="U399" s="202" t="s">
        <v>249</v>
      </c>
      <c r="V399" s="208">
        <v>1250</v>
      </c>
      <c r="W399" s="204"/>
      <c r="X399" s="209" t="s">
        <v>244</v>
      </c>
      <c r="Y399" s="203"/>
      <c r="Z399" s="210" t="s">
        <v>244</v>
      </c>
      <c r="AA399" s="207"/>
      <c r="AB399" s="211" t="s">
        <v>244</v>
      </c>
      <c r="AC399" s="202" t="s">
        <v>358</v>
      </c>
      <c r="AD399" s="212">
        <v>584</v>
      </c>
      <c r="AE399" s="213"/>
      <c r="AF399" s="214" t="s">
        <v>244</v>
      </c>
      <c r="AG399" s="182">
        <f t="shared" si="54"/>
        <v>687.27750000000003</v>
      </c>
      <c r="AH399" s="181">
        <f t="shared" si="55"/>
        <v>756.00525000000005</v>
      </c>
      <c r="AI399" s="127">
        <f t="shared" si="56"/>
        <v>618.54975000000002</v>
      </c>
    </row>
    <row r="400" spans="1:35" ht="50.25" customHeight="1" thickBot="1" x14ac:dyDescent="0.3">
      <c r="A400" s="101" t="s">
        <v>126</v>
      </c>
      <c r="B400" s="316" t="s">
        <v>287</v>
      </c>
      <c r="C400" s="315"/>
      <c r="D400" s="315"/>
      <c r="E400" s="230" t="s">
        <v>386</v>
      </c>
      <c r="F400" s="230" t="s">
        <v>387</v>
      </c>
      <c r="G400" s="140" t="s">
        <v>273</v>
      </c>
      <c r="H400" s="131" t="s">
        <v>3</v>
      </c>
      <c r="I400" s="132" t="s">
        <v>273</v>
      </c>
      <c r="J400" s="133" t="s">
        <v>3</v>
      </c>
      <c r="K400" s="140" t="s">
        <v>273</v>
      </c>
      <c r="L400" s="131" t="s">
        <v>3</v>
      </c>
      <c r="M400" s="136" t="s">
        <v>273</v>
      </c>
      <c r="N400" s="137" t="s">
        <v>3</v>
      </c>
      <c r="O400" s="234" t="s">
        <v>2</v>
      </c>
      <c r="P400" s="235" t="s">
        <v>3</v>
      </c>
      <c r="Q400" s="234" t="s">
        <v>2</v>
      </c>
      <c r="R400" s="236" t="s">
        <v>3</v>
      </c>
      <c r="S400" s="234" t="s">
        <v>2</v>
      </c>
      <c r="T400" s="236" t="s">
        <v>3</v>
      </c>
      <c r="U400" s="234" t="s">
        <v>2</v>
      </c>
      <c r="V400" s="236" t="s">
        <v>3</v>
      </c>
      <c r="W400" s="234" t="s">
        <v>2</v>
      </c>
      <c r="X400" s="236" t="s">
        <v>3</v>
      </c>
      <c r="Y400" s="234" t="s">
        <v>2</v>
      </c>
      <c r="Z400" s="236" t="s">
        <v>3</v>
      </c>
      <c r="AA400" s="234" t="s">
        <v>2</v>
      </c>
      <c r="AB400" s="236" t="s">
        <v>3</v>
      </c>
      <c r="AC400" s="234" t="s">
        <v>2</v>
      </c>
      <c r="AD400" s="236" t="s">
        <v>3</v>
      </c>
      <c r="AE400" s="234" t="s">
        <v>2</v>
      </c>
      <c r="AF400" s="237" t="s">
        <v>3</v>
      </c>
      <c r="AH400" s="127"/>
    </row>
    <row r="401" spans="1:35" ht="16.5" thickTop="1" thickBot="1" x14ac:dyDescent="0.3">
      <c r="A401" s="33">
        <v>345</v>
      </c>
      <c r="B401" s="45" t="s">
        <v>128</v>
      </c>
      <c r="C401" s="303" t="s">
        <v>129</v>
      </c>
      <c r="D401" s="304"/>
      <c r="E401" s="266"/>
      <c r="F401" s="266"/>
      <c r="G401" s="45" t="s">
        <v>327</v>
      </c>
      <c r="H401" s="144">
        <v>10961</v>
      </c>
      <c r="I401" s="142" t="s">
        <v>266</v>
      </c>
      <c r="J401" s="27">
        <v>4488.7</v>
      </c>
      <c r="K401" s="45"/>
      <c r="L401" s="144" t="s">
        <v>244</v>
      </c>
      <c r="M401" s="145" t="s">
        <v>327</v>
      </c>
      <c r="N401" s="146">
        <v>7477.68</v>
      </c>
      <c r="O401" s="204"/>
      <c r="P401" s="205" t="s">
        <v>244</v>
      </c>
      <c r="Q401" s="203" t="s">
        <v>266</v>
      </c>
      <c r="R401" s="206">
        <v>6284</v>
      </c>
      <c r="S401" s="207"/>
      <c r="T401" s="201" t="s">
        <v>244</v>
      </c>
      <c r="U401" s="202" t="s">
        <v>249</v>
      </c>
      <c r="V401" s="208">
        <v>3200</v>
      </c>
      <c r="W401" s="204"/>
      <c r="X401" s="209" t="s">
        <v>244</v>
      </c>
      <c r="Y401" s="203"/>
      <c r="Z401" s="210" t="s">
        <v>244</v>
      </c>
      <c r="AA401" s="207" t="s">
        <v>266</v>
      </c>
      <c r="AB401" s="211">
        <v>4847.04</v>
      </c>
      <c r="AC401" s="202" t="s">
        <v>358</v>
      </c>
      <c r="AD401" s="212">
        <v>12923</v>
      </c>
      <c r="AE401" s="213"/>
      <c r="AF401" s="214" t="s">
        <v>244</v>
      </c>
      <c r="AG401" s="182">
        <f t="shared" ref="AG401:AG414" si="57">AVERAGE(AF401,AD401,AB401,Z401,X401,V401,T401,R401,P401,N401,L401,J401,H401)</f>
        <v>7168.7742857142857</v>
      </c>
      <c r="AH401" s="181">
        <f t="shared" si="55"/>
        <v>7885.6517142857147</v>
      </c>
      <c r="AI401" s="127">
        <f t="shared" si="56"/>
        <v>6451.8968571428577</v>
      </c>
    </row>
    <row r="402" spans="1:35" ht="16.5" thickTop="1" thickBot="1" x14ac:dyDescent="0.3">
      <c r="A402" s="33">
        <v>346</v>
      </c>
      <c r="B402" s="45" t="s">
        <v>130</v>
      </c>
      <c r="C402" s="303" t="s">
        <v>129</v>
      </c>
      <c r="D402" s="304"/>
      <c r="E402" s="129"/>
      <c r="F402" s="129"/>
      <c r="G402" s="45" t="s">
        <v>327</v>
      </c>
      <c r="H402" s="144">
        <v>8888</v>
      </c>
      <c r="I402" s="142"/>
      <c r="J402" s="27" t="s">
        <v>244</v>
      </c>
      <c r="K402" s="45"/>
      <c r="L402" s="144" t="s">
        <v>244</v>
      </c>
      <c r="M402" s="145" t="s">
        <v>327</v>
      </c>
      <c r="N402" s="146">
        <v>7120.54</v>
      </c>
      <c r="O402" s="204"/>
      <c r="P402" s="205" t="s">
        <v>244</v>
      </c>
      <c r="Q402" s="203"/>
      <c r="R402" s="206" t="s">
        <v>244</v>
      </c>
      <c r="S402" s="207"/>
      <c r="T402" s="201" t="s">
        <v>244</v>
      </c>
      <c r="U402" s="202" t="s">
        <v>249</v>
      </c>
      <c r="V402" s="208">
        <v>3200</v>
      </c>
      <c r="W402" s="204"/>
      <c r="X402" s="209" t="s">
        <v>244</v>
      </c>
      <c r="Y402" s="203"/>
      <c r="Z402" s="210" t="s">
        <v>244</v>
      </c>
      <c r="AA402" s="207"/>
      <c r="AB402" s="211" t="s">
        <v>244</v>
      </c>
      <c r="AC402" s="202" t="s">
        <v>358</v>
      </c>
      <c r="AD402" s="212">
        <v>10478</v>
      </c>
      <c r="AE402" s="213"/>
      <c r="AF402" s="214" t="s">
        <v>244</v>
      </c>
      <c r="AG402" s="182">
        <f t="shared" si="57"/>
        <v>7421.6350000000002</v>
      </c>
      <c r="AH402" s="181">
        <f t="shared" si="55"/>
        <v>8163.7985000000008</v>
      </c>
      <c r="AI402" s="127">
        <f t="shared" si="56"/>
        <v>6679.4715000000006</v>
      </c>
    </row>
    <row r="403" spans="1:35" ht="16.5" thickTop="1" thickBot="1" x14ac:dyDescent="0.3">
      <c r="A403" s="33">
        <v>347</v>
      </c>
      <c r="B403" s="45" t="s">
        <v>131</v>
      </c>
      <c r="C403" s="303" t="s">
        <v>129</v>
      </c>
      <c r="D403" s="304"/>
      <c r="E403" s="129"/>
      <c r="F403" s="129"/>
      <c r="G403" s="45" t="s">
        <v>327</v>
      </c>
      <c r="H403" s="144">
        <v>4820</v>
      </c>
      <c r="I403" s="142" t="s">
        <v>266</v>
      </c>
      <c r="J403" s="27">
        <v>3093.25</v>
      </c>
      <c r="K403" s="45"/>
      <c r="L403" s="144" t="s">
        <v>244</v>
      </c>
      <c r="M403" s="145" t="s">
        <v>327</v>
      </c>
      <c r="N403" s="146">
        <v>3516.79</v>
      </c>
      <c r="O403" s="204"/>
      <c r="P403" s="205" t="s">
        <v>244</v>
      </c>
      <c r="Q403" s="203" t="s">
        <v>266</v>
      </c>
      <c r="R403" s="206">
        <v>4331</v>
      </c>
      <c r="S403" s="207"/>
      <c r="T403" s="201" t="s">
        <v>244</v>
      </c>
      <c r="U403" s="202" t="s">
        <v>249</v>
      </c>
      <c r="V403" s="208">
        <v>3000</v>
      </c>
      <c r="W403" s="204"/>
      <c r="X403" s="209" t="s">
        <v>244</v>
      </c>
      <c r="Y403" s="203"/>
      <c r="Z403" s="210" t="s">
        <v>244</v>
      </c>
      <c r="AA403" s="207" t="s">
        <v>266</v>
      </c>
      <c r="AB403" s="211">
        <v>3340.71</v>
      </c>
      <c r="AC403" s="202" t="s">
        <v>358</v>
      </c>
      <c r="AD403" s="212">
        <v>5682</v>
      </c>
      <c r="AE403" s="213"/>
      <c r="AF403" s="214" t="s">
        <v>244</v>
      </c>
      <c r="AG403" s="182">
        <f t="shared" si="57"/>
        <v>3969.1071428571427</v>
      </c>
      <c r="AH403" s="181">
        <f t="shared" si="55"/>
        <v>4366.0178571428569</v>
      </c>
      <c r="AI403" s="127">
        <f t="shared" si="56"/>
        <v>3572.1964285714284</v>
      </c>
    </row>
    <row r="404" spans="1:35" ht="16.5" thickTop="1" thickBot="1" x14ac:dyDescent="0.3">
      <c r="A404" s="33">
        <v>348</v>
      </c>
      <c r="B404" s="45" t="s">
        <v>132</v>
      </c>
      <c r="C404" s="303" t="s">
        <v>129</v>
      </c>
      <c r="D404" s="304"/>
      <c r="E404" s="129"/>
      <c r="F404" s="129"/>
      <c r="G404" s="45" t="s">
        <v>327</v>
      </c>
      <c r="H404" s="144">
        <v>3838</v>
      </c>
      <c r="I404" s="142" t="s">
        <v>266</v>
      </c>
      <c r="J404" s="27">
        <v>2463.15</v>
      </c>
      <c r="K404" s="45"/>
      <c r="L404" s="144" t="s">
        <v>244</v>
      </c>
      <c r="M404" s="145" t="s">
        <v>327</v>
      </c>
      <c r="N404" s="146">
        <v>3022.14</v>
      </c>
      <c r="O404" s="204"/>
      <c r="P404" s="205" t="s">
        <v>244</v>
      </c>
      <c r="Q404" s="203" t="s">
        <v>266</v>
      </c>
      <c r="R404" s="206">
        <v>3448</v>
      </c>
      <c r="S404" s="207"/>
      <c r="T404" s="201" t="s">
        <v>244</v>
      </c>
      <c r="U404" s="202" t="s">
        <v>249</v>
      </c>
      <c r="V404" s="208">
        <v>2650</v>
      </c>
      <c r="W404" s="204"/>
      <c r="X404" s="209" t="s">
        <v>244</v>
      </c>
      <c r="Y404" s="203"/>
      <c r="Z404" s="210" t="s">
        <v>244</v>
      </c>
      <c r="AA404" s="207" t="s">
        <v>266</v>
      </c>
      <c r="AB404" s="211">
        <v>2660.2</v>
      </c>
      <c r="AC404" s="202" t="s">
        <v>358</v>
      </c>
      <c r="AD404" s="212">
        <v>4525</v>
      </c>
      <c r="AE404" s="213"/>
      <c r="AF404" s="214" t="s">
        <v>244</v>
      </c>
      <c r="AG404" s="182">
        <f t="shared" si="57"/>
        <v>3229.4985714285717</v>
      </c>
      <c r="AH404" s="181">
        <f t="shared" si="55"/>
        <v>3552.4484285714293</v>
      </c>
      <c r="AI404" s="127">
        <f t="shared" si="56"/>
        <v>2906.5487142857146</v>
      </c>
    </row>
    <row r="405" spans="1:35" ht="16.5" thickTop="1" thickBot="1" x14ac:dyDescent="0.3">
      <c r="A405" s="33">
        <v>349</v>
      </c>
      <c r="B405" s="45" t="s">
        <v>133</v>
      </c>
      <c r="C405" s="303" t="s">
        <v>129</v>
      </c>
      <c r="D405" s="304"/>
      <c r="E405" s="129"/>
      <c r="F405" s="129"/>
      <c r="G405" s="45" t="s">
        <v>327</v>
      </c>
      <c r="H405" s="144">
        <v>3572</v>
      </c>
      <c r="I405" s="142" t="s">
        <v>266</v>
      </c>
      <c r="J405" s="27">
        <v>2066.5</v>
      </c>
      <c r="K405" s="45"/>
      <c r="L405" s="144" t="s">
        <v>244</v>
      </c>
      <c r="M405" s="145" t="s">
        <v>327</v>
      </c>
      <c r="N405" s="146">
        <v>3125.71</v>
      </c>
      <c r="O405" s="204"/>
      <c r="P405" s="205" t="s">
        <v>244</v>
      </c>
      <c r="Q405" s="203" t="s">
        <v>266</v>
      </c>
      <c r="R405" s="206">
        <v>2893</v>
      </c>
      <c r="S405" s="207"/>
      <c r="T405" s="201" t="s">
        <v>244</v>
      </c>
      <c r="U405" s="202" t="s">
        <v>249</v>
      </c>
      <c r="V405" s="208">
        <v>2550</v>
      </c>
      <c r="W405" s="204"/>
      <c r="X405" s="209" t="s">
        <v>244</v>
      </c>
      <c r="Y405" s="203"/>
      <c r="Z405" s="210" t="s">
        <v>244</v>
      </c>
      <c r="AA405" s="207" t="s">
        <v>266</v>
      </c>
      <c r="AB405" s="211">
        <v>2231.8200000000002</v>
      </c>
      <c r="AC405" s="202" t="s">
        <v>358</v>
      </c>
      <c r="AD405" s="212">
        <v>4211</v>
      </c>
      <c r="AE405" s="213"/>
      <c r="AF405" s="214" t="s">
        <v>244</v>
      </c>
      <c r="AG405" s="182">
        <f t="shared" si="57"/>
        <v>2950.0042857142857</v>
      </c>
      <c r="AH405" s="181">
        <f t="shared" si="55"/>
        <v>3245.0047142857147</v>
      </c>
      <c r="AI405" s="127">
        <f t="shared" si="56"/>
        <v>2655.0038571428572</v>
      </c>
    </row>
    <row r="406" spans="1:35" ht="16.5" thickTop="1" thickBot="1" x14ac:dyDescent="0.3">
      <c r="A406" s="33">
        <v>350</v>
      </c>
      <c r="B406" s="45" t="s">
        <v>134</v>
      </c>
      <c r="C406" s="303" t="s">
        <v>129</v>
      </c>
      <c r="D406" s="304"/>
      <c r="E406" s="129"/>
      <c r="F406" s="129"/>
      <c r="G406" s="45" t="s">
        <v>327</v>
      </c>
      <c r="H406" s="144">
        <v>2610</v>
      </c>
      <c r="I406" s="142" t="s">
        <v>266</v>
      </c>
      <c r="J406" s="27">
        <v>1646</v>
      </c>
      <c r="K406" s="45"/>
      <c r="L406" s="144" t="s">
        <v>244</v>
      </c>
      <c r="M406" s="145" t="s">
        <v>327</v>
      </c>
      <c r="N406" s="146">
        <v>2208.9299999999998</v>
      </c>
      <c r="O406" s="204"/>
      <c r="P406" s="205" t="s">
        <v>244</v>
      </c>
      <c r="Q406" s="203" t="s">
        <v>266</v>
      </c>
      <c r="R406" s="206">
        <v>2304</v>
      </c>
      <c r="S406" s="207"/>
      <c r="T406" s="201" t="s">
        <v>244</v>
      </c>
      <c r="U406" s="202" t="s">
        <v>249</v>
      </c>
      <c r="V406" s="208">
        <v>2500</v>
      </c>
      <c r="W406" s="204"/>
      <c r="X406" s="209" t="s">
        <v>244</v>
      </c>
      <c r="Y406" s="203"/>
      <c r="Z406" s="210" t="s">
        <v>244</v>
      </c>
      <c r="AA406" s="207" t="s">
        <v>266</v>
      </c>
      <c r="AB406" s="211">
        <v>1777.7</v>
      </c>
      <c r="AC406" s="202" t="s">
        <v>358</v>
      </c>
      <c r="AD406" s="212">
        <v>3312</v>
      </c>
      <c r="AE406" s="213"/>
      <c r="AF406" s="214" t="s">
        <v>244</v>
      </c>
      <c r="AG406" s="182">
        <f t="shared" si="57"/>
        <v>2336.9471428571428</v>
      </c>
      <c r="AH406" s="181">
        <f t="shared" si="55"/>
        <v>2570.6418571428571</v>
      </c>
      <c r="AI406" s="127">
        <f t="shared" si="56"/>
        <v>2103.2524285714285</v>
      </c>
    </row>
    <row r="407" spans="1:35" ht="16.5" thickTop="1" thickBot="1" x14ac:dyDescent="0.3">
      <c r="A407" s="33">
        <v>351</v>
      </c>
      <c r="B407" s="45" t="s">
        <v>135</v>
      </c>
      <c r="C407" s="303" t="s">
        <v>129</v>
      </c>
      <c r="D407" s="304"/>
      <c r="E407" s="129"/>
      <c r="F407" s="129"/>
      <c r="G407" s="45" t="s">
        <v>327</v>
      </c>
      <c r="H407" s="144">
        <v>2485</v>
      </c>
      <c r="I407" s="142" t="s">
        <v>266</v>
      </c>
      <c r="J407" s="27">
        <v>1253.3499999999999</v>
      </c>
      <c r="K407" s="45"/>
      <c r="L407" s="144" t="s">
        <v>244</v>
      </c>
      <c r="M407" s="145" t="s">
        <v>327</v>
      </c>
      <c r="N407" s="146">
        <v>1825.89</v>
      </c>
      <c r="O407" s="204"/>
      <c r="P407" s="205" t="s">
        <v>244</v>
      </c>
      <c r="Q407" s="203" t="s">
        <v>266</v>
      </c>
      <c r="R407" s="206">
        <v>1755</v>
      </c>
      <c r="S407" s="207"/>
      <c r="T407" s="201" t="s">
        <v>244</v>
      </c>
      <c r="U407" s="202" t="s">
        <v>249</v>
      </c>
      <c r="V407" s="208">
        <v>2300</v>
      </c>
      <c r="W407" s="204"/>
      <c r="X407" s="209" t="s">
        <v>244</v>
      </c>
      <c r="Y407" s="203"/>
      <c r="Z407" s="210" t="s">
        <v>244</v>
      </c>
      <c r="AA407" s="207" t="s">
        <v>266</v>
      </c>
      <c r="AB407" s="211">
        <v>1353.62</v>
      </c>
      <c r="AC407" s="202" t="s">
        <v>358</v>
      </c>
      <c r="AD407" s="212">
        <v>2929</v>
      </c>
      <c r="AE407" s="213"/>
      <c r="AF407" s="214" t="s">
        <v>244</v>
      </c>
      <c r="AG407" s="182">
        <f t="shared" si="57"/>
        <v>1985.9799999999998</v>
      </c>
      <c r="AH407" s="181">
        <f t="shared" si="55"/>
        <v>2184.578</v>
      </c>
      <c r="AI407" s="127">
        <f t="shared" si="56"/>
        <v>1787.3819999999998</v>
      </c>
    </row>
    <row r="408" spans="1:35" ht="16.5" thickTop="1" thickBot="1" x14ac:dyDescent="0.3">
      <c r="A408" s="33">
        <v>352</v>
      </c>
      <c r="B408" s="45" t="s">
        <v>136</v>
      </c>
      <c r="C408" s="303" t="s">
        <v>129</v>
      </c>
      <c r="D408" s="304"/>
      <c r="E408" s="129"/>
      <c r="F408" s="129"/>
      <c r="G408" s="45" t="s">
        <v>327</v>
      </c>
      <c r="H408" s="144">
        <v>1390</v>
      </c>
      <c r="I408" s="142" t="s">
        <v>266</v>
      </c>
      <c r="J408" s="27">
        <v>860.25</v>
      </c>
      <c r="K408" s="45"/>
      <c r="L408" s="144" t="s">
        <v>244</v>
      </c>
      <c r="M408" s="145" t="s">
        <v>327</v>
      </c>
      <c r="N408" s="146">
        <v>1166.25</v>
      </c>
      <c r="O408" s="204"/>
      <c r="P408" s="205" t="s">
        <v>244</v>
      </c>
      <c r="Q408" s="203" t="s">
        <v>266</v>
      </c>
      <c r="R408" s="206">
        <v>1204</v>
      </c>
      <c r="S408" s="207"/>
      <c r="T408" s="201" t="s">
        <v>244</v>
      </c>
      <c r="U408" s="202" t="s">
        <v>249</v>
      </c>
      <c r="V408" s="208">
        <v>2300</v>
      </c>
      <c r="W408" s="204"/>
      <c r="X408" s="209" t="s">
        <v>244</v>
      </c>
      <c r="Y408" s="203"/>
      <c r="Z408" s="210" t="s">
        <v>244</v>
      </c>
      <c r="AA408" s="207" t="s">
        <v>266</v>
      </c>
      <c r="AB408" s="211">
        <v>929.07</v>
      </c>
      <c r="AC408" s="202" t="s">
        <v>358</v>
      </c>
      <c r="AD408" s="212">
        <v>1638</v>
      </c>
      <c r="AE408" s="213"/>
      <c r="AF408" s="214" t="s">
        <v>244</v>
      </c>
      <c r="AG408" s="182">
        <f t="shared" si="57"/>
        <v>1355.3671428571429</v>
      </c>
      <c r="AH408" s="181">
        <f t="shared" si="55"/>
        <v>1490.9038571428573</v>
      </c>
      <c r="AI408" s="127">
        <f t="shared" si="56"/>
        <v>1219.8304285714287</v>
      </c>
    </row>
    <row r="409" spans="1:35" ht="16.5" thickTop="1" thickBot="1" x14ac:dyDescent="0.3">
      <c r="A409" s="33">
        <v>353</v>
      </c>
      <c r="B409" s="45" t="s">
        <v>125</v>
      </c>
      <c r="C409" s="303" t="s">
        <v>129</v>
      </c>
      <c r="D409" s="304"/>
      <c r="E409" s="129"/>
      <c r="F409" s="129"/>
      <c r="G409" s="45" t="s">
        <v>327</v>
      </c>
      <c r="H409" s="144">
        <v>1185</v>
      </c>
      <c r="I409" s="142" t="s">
        <v>266</v>
      </c>
      <c r="J409" s="27">
        <v>711.5</v>
      </c>
      <c r="K409" s="45"/>
      <c r="L409" s="144" t="s">
        <v>244</v>
      </c>
      <c r="M409" s="145" t="s">
        <v>327</v>
      </c>
      <c r="N409" s="146">
        <v>994.83</v>
      </c>
      <c r="O409" s="204"/>
      <c r="P409" s="205" t="s">
        <v>244</v>
      </c>
      <c r="Q409" s="203" t="s">
        <v>266</v>
      </c>
      <c r="R409" s="206">
        <v>996</v>
      </c>
      <c r="S409" s="207"/>
      <c r="T409" s="201" t="s">
        <v>244</v>
      </c>
      <c r="U409" s="202" t="s">
        <v>249</v>
      </c>
      <c r="V409" s="208">
        <v>2000</v>
      </c>
      <c r="W409" s="204"/>
      <c r="X409" s="209" t="s">
        <v>244</v>
      </c>
      <c r="Y409" s="203"/>
      <c r="Z409" s="210" t="s">
        <v>244</v>
      </c>
      <c r="AA409" s="207" t="s">
        <v>266</v>
      </c>
      <c r="AB409" s="211">
        <v>768.42</v>
      </c>
      <c r="AC409" s="202" t="s">
        <v>358</v>
      </c>
      <c r="AD409" s="212">
        <v>1397</v>
      </c>
      <c r="AE409" s="213"/>
      <c r="AF409" s="214" t="s">
        <v>244</v>
      </c>
      <c r="AG409" s="182">
        <f t="shared" si="57"/>
        <v>1150.3928571428571</v>
      </c>
      <c r="AH409" s="181">
        <f t="shared" si="55"/>
        <v>1265.4321428571429</v>
      </c>
      <c r="AI409" s="127">
        <f t="shared" si="56"/>
        <v>1035.3535714285715</v>
      </c>
    </row>
    <row r="410" spans="1:35" ht="16.5" thickTop="1" thickBot="1" x14ac:dyDescent="0.3">
      <c r="A410" s="33">
        <v>354</v>
      </c>
      <c r="B410" s="45" t="s">
        <v>124</v>
      </c>
      <c r="C410" s="303" t="s">
        <v>129</v>
      </c>
      <c r="D410" s="304"/>
      <c r="E410" s="129"/>
      <c r="F410" s="129"/>
      <c r="G410" s="45" t="s">
        <v>327</v>
      </c>
      <c r="H410" s="144">
        <v>970</v>
      </c>
      <c r="I410" s="142" t="s">
        <v>266</v>
      </c>
      <c r="J410" s="27">
        <v>623.70000000000005</v>
      </c>
      <c r="K410" s="45"/>
      <c r="L410" s="144" t="s">
        <v>244</v>
      </c>
      <c r="M410" s="145" t="s">
        <v>327</v>
      </c>
      <c r="N410" s="146">
        <v>806.96</v>
      </c>
      <c r="O410" s="204"/>
      <c r="P410" s="205" t="s">
        <v>244</v>
      </c>
      <c r="Q410" s="203" t="s">
        <v>266</v>
      </c>
      <c r="R410" s="206">
        <v>873</v>
      </c>
      <c r="S410" s="207"/>
      <c r="T410" s="201" t="s">
        <v>244</v>
      </c>
      <c r="U410" s="202" t="s">
        <v>249</v>
      </c>
      <c r="V410" s="208">
        <v>2000</v>
      </c>
      <c r="W410" s="204"/>
      <c r="X410" s="209" t="s">
        <v>244</v>
      </c>
      <c r="Y410" s="203"/>
      <c r="Z410" s="210" t="s">
        <v>244</v>
      </c>
      <c r="AA410" s="207" t="s">
        <v>266</v>
      </c>
      <c r="AB410" s="211">
        <v>673.6</v>
      </c>
      <c r="AC410" s="202" t="s">
        <v>358</v>
      </c>
      <c r="AD410" s="212">
        <v>1143</v>
      </c>
      <c r="AE410" s="213"/>
      <c r="AF410" s="214" t="s">
        <v>244</v>
      </c>
      <c r="AG410" s="182">
        <f t="shared" si="57"/>
        <v>1012.8942857142857</v>
      </c>
      <c r="AH410" s="181">
        <f t="shared" si="55"/>
        <v>1114.1837142857144</v>
      </c>
      <c r="AI410" s="127">
        <f t="shared" si="56"/>
        <v>911.60485714285721</v>
      </c>
    </row>
    <row r="411" spans="1:35" ht="16.5" thickTop="1" thickBot="1" x14ac:dyDescent="0.3">
      <c r="A411" s="33">
        <v>355</v>
      </c>
      <c r="B411" s="45" t="s">
        <v>4</v>
      </c>
      <c r="C411" s="303" t="s">
        <v>129</v>
      </c>
      <c r="D411" s="304"/>
      <c r="E411" s="129"/>
      <c r="F411" s="129"/>
      <c r="G411" s="45" t="s">
        <v>327</v>
      </c>
      <c r="H411" s="144">
        <v>800</v>
      </c>
      <c r="I411" s="142" t="s">
        <v>266</v>
      </c>
      <c r="J411" s="27">
        <v>507.2</v>
      </c>
      <c r="K411" s="45"/>
      <c r="L411" s="144" t="s">
        <v>244</v>
      </c>
      <c r="M411" s="145" t="s">
        <v>327</v>
      </c>
      <c r="N411" s="146">
        <v>629.46</v>
      </c>
      <c r="O411" s="204"/>
      <c r="P411" s="205" t="s">
        <v>244</v>
      </c>
      <c r="Q411" s="203" t="s">
        <v>266</v>
      </c>
      <c r="R411" s="206">
        <v>710</v>
      </c>
      <c r="S411" s="207"/>
      <c r="T411" s="201" t="s">
        <v>244</v>
      </c>
      <c r="U411" s="202" t="s">
        <v>249</v>
      </c>
      <c r="V411" s="208">
        <v>2000</v>
      </c>
      <c r="W411" s="204"/>
      <c r="X411" s="209" t="s">
        <v>244</v>
      </c>
      <c r="Y411" s="203"/>
      <c r="Z411" s="210" t="s">
        <v>244</v>
      </c>
      <c r="AA411" s="207" t="s">
        <v>266</v>
      </c>
      <c r="AB411" s="211">
        <v>547.79999999999995</v>
      </c>
      <c r="AC411" s="202" t="s">
        <v>358</v>
      </c>
      <c r="AD411" s="212">
        <v>943</v>
      </c>
      <c r="AE411" s="213"/>
      <c r="AF411" s="214" t="s">
        <v>244</v>
      </c>
      <c r="AG411" s="182">
        <f t="shared" si="57"/>
        <v>876.78</v>
      </c>
      <c r="AH411" s="181">
        <f t="shared" si="55"/>
        <v>964.45800000000008</v>
      </c>
      <c r="AI411" s="127">
        <f t="shared" si="56"/>
        <v>789.10199999999998</v>
      </c>
    </row>
    <row r="412" spans="1:35" ht="16.5" thickTop="1" thickBot="1" x14ac:dyDescent="0.3">
      <c r="A412" s="33">
        <v>356</v>
      </c>
      <c r="B412" s="45" t="s">
        <v>6</v>
      </c>
      <c r="C412" s="303" t="s">
        <v>129</v>
      </c>
      <c r="D412" s="304"/>
      <c r="E412" s="129"/>
      <c r="F412" s="129"/>
      <c r="G412" s="45" t="s">
        <v>327</v>
      </c>
      <c r="H412" s="144">
        <v>656</v>
      </c>
      <c r="I412" s="142" t="s">
        <v>266</v>
      </c>
      <c r="J412" s="27">
        <v>421.14</v>
      </c>
      <c r="K412" s="45"/>
      <c r="L412" s="144" t="s">
        <v>244</v>
      </c>
      <c r="M412" s="145" t="s">
        <v>327</v>
      </c>
      <c r="N412" s="146">
        <v>516.08000000000004</v>
      </c>
      <c r="O412" s="204"/>
      <c r="P412" s="205" t="s">
        <v>244</v>
      </c>
      <c r="Q412" s="203" t="s">
        <v>266</v>
      </c>
      <c r="R412" s="206">
        <v>590</v>
      </c>
      <c r="S412" s="207"/>
      <c r="T412" s="201" t="s">
        <v>244</v>
      </c>
      <c r="U412" s="202" t="s">
        <v>249</v>
      </c>
      <c r="V412" s="208">
        <v>1890</v>
      </c>
      <c r="W412" s="204"/>
      <c r="X412" s="209" t="s">
        <v>244</v>
      </c>
      <c r="Y412" s="203"/>
      <c r="Z412" s="210" t="s">
        <v>244</v>
      </c>
      <c r="AA412" s="207" t="s">
        <v>266</v>
      </c>
      <c r="AB412" s="211">
        <v>454.83</v>
      </c>
      <c r="AC412" s="202" t="s">
        <v>358</v>
      </c>
      <c r="AD412" s="212">
        <v>1162</v>
      </c>
      <c r="AE412" s="213"/>
      <c r="AF412" s="214" t="s">
        <v>244</v>
      </c>
      <c r="AG412" s="182">
        <f t="shared" si="57"/>
        <v>812.86428571428576</v>
      </c>
      <c r="AH412" s="181">
        <f t="shared" si="55"/>
        <v>894.15071428571446</v>
      </c>
      <c r="AI412" s="127">
        <f t="shared" si="56"/>
        <v>731.57785714285717</v>
      </c>
    </row>
    <row r="413" spans="1:35" ht="16.5" thickTop="1" thickBot="1" x14ac:dyDescent="0.3">
      <c r="A413" s="33">
        <v>357</v>
      </c>
      <c r="B413" s="45" t="s">
        <v>137</v>
      </c>
      <c r="C413" s="303" t="s">
        <v>129</v>
      </c>
      <c r="D413" s="304"/>
      <c r="E413" s="129"/>
      <c r="F413" s="129"/>
      <c r="G413" s="45" t="s">
        <v>327</v>
      </c>
      <c r="H413" s="144">
        <v>496</v>
      </c>
      <c r="I413" s="142"/>
      <c r="J413" s="27" t="s">
        <v>244</v>
      </c>
      <c r="K413" s="45"/>
      <c r="L413" s="144" t="s">
        <v>244</v>
      </c>
      <c r="M413" s="145" t="s">
        <v>327</v>
      </c>
      <c r="N413" s="146">
        <v>419.11</v>
      </c>
      <c r="O413" s="204"/>
      <c r="P413" s="205" t="s">
        <v>244</v>
      </c>
      <c r="Q413" s="203"/>
      <c r="R413" s="206" t="s">
        <v>244</v>
      </c>
      <c r="S413" s="207"/>
      <c r="T413" s="201" t="s">
        <v>244</v>
      </c>
      <c r="U413" s="202" t="s">
        <v>249</v>
      </c>
      <c r="V413" s="208">
        <v>1890</v>
      </c>
      <c r="W413" s="204"/>
      <c r="X413" s="209" t="s">
        <v>244</v>
      </c>
      <c r="Y413" s="203"/>
      <c r="Z413" s="210" t="s">
        <v>244</v>
      </c>
      <c r="AA413" s="207"/>
      <c r="AB413" s="211" t="s">
        <v>244</v>
      </c>
      <c r="AC413" s="202" t="s">
        <v>358</v>
      </c>
      <c r="AD413" s="212">
        <v>584</v>
      </c>
      <c r="AE413" s="213"/>
      <c r="AF413" s="214" t="s">
        <v>244</v>
      </c>
      <c r="AG413" s="182">
        <f t="shared" si="57"/>
        <v>847.27750000000003</v>
      </c>
      <c r="AH413" s="181">
        <f t="shared" si="55"/>
        <v>932.00525000000016</v>
      </c>
      <c r="AI413" s="127">
        <f t="shared" si="56"/>
        <v>762.54975000000002</v>
      </c>
    </row>
    <row r="414" spans="1:35" ht="16.5" thickTop="1" thickBot="1" x14ac:dyDescent="0.3">
      <c r="A414" s="33">
        <v>358</v>
      </c>
      <c r="B414" s="45" t="s">
        <v>10</v>
      </c>
      <c r="C414" s="303" t="s">
        <v>5</v>
      </c>
      <c r="D414" s="304"/>
      <c r="E414" s="129"/>
      <c r="F414" s="129"/>
      <c r="G414" s="45" t="s">
        <v>327</v>
      </c>
      <c r="H414" s="144">
        <v>496</v>
      </c>
      <c r="I414" s="142"/>
      <c r="J414" s="27" t="s">
        <v>244</v>
      </c>
      <c r="K414" s="45"/>
      <c r="L414" s="144" t="s">
        <v>244</v>
      </c>
      <c r="M414" s="145"/>
      <c r="N414" s="146" t="s">
        <v>244</v>
      </c>
      <c r="O414" s="204"/>
      <c r="P414" s="205" t="s">
        <v>244</v>
      </c>
      <c r="Q414" s="203"/>
      <c r="R414" s="206" t="s">
        <v>244</v>
      </c>
      <c r="S414" s="207"/>
      <c r="T414" s="201" t="s">
        <v>244</v>
      </c>
      <c r="U414" s="202"/>
      <c r="V414" s="208" t="s">
        <v>244</v>
      </c>
      <c r="W414" s="204"/>
      <c r="X414" s="209" t="s">
        <v>244</v>
      </c>
      <c r="Y414" s="203"/>
      <c r="Z414" s="210" t="s">
        <v>244</v>
      </c>
      <c r="AA414" s="207"/>
      <c r="AB414" s="211" t="s">
        <v>244</v>
      </c>
      <c r="AC414" s="202"/>
      <c r="AD414" s="212" t="s">
        <v>244</v>
      </c>
      <c r="AE414" s="213"/>
      <c r="AF414" s="214" t="s">
        <v>244</v>
      </c>
      <c r="AG414" s="182">
        <f t="shared" si="57"/>
        <v>496</v>
      </c>
      <c r="AH414" s="181">
        <f t="shared" si="55"/>
        <v>545.6</v>
      </c>
      <c r="AI414" s="127">
        <f t="shared" si="56"/>
        <v>446.40000000000003</v>
      </c>
    </row>
    <row r="415" spans="1:35" ht="43.35" customHeight="1" thickBot="1" x14ac:dyDescent="0.3">
      <c r="A415" s="101" t="s">
        <v>0</v>
      </c>
      <c r="B415" s="314" t="s">
        <v>241</v>
      </c>
      <c r="C415" s="315"/>
      <c r="D415" s="315"/>
      <c r="E415" s="230" t="s">
        <v>386</v>
      </c>
      <c r="F415" s="230" t="s">
        <v>387</v>
      </c>
      <c r="G415" s="140" t="s">
        <v>2</v>
      </c>
      <c r="H415" s="131" t="s">
        <v>3</v>
      </c>
      <c r="I415" s="132" t="s">
        <v>2</v>
      </c>
      <c r="J415" s="133" t="s">
        <v>3</v>
      </c>
      <c r="K415" s="140" t="s">
        <v>2</v>
      </c>
      <c r="L415" s="131" t="s">
        <v>3</v>
      </c>
      <c r="M415" s="136" t="s">
        <v>2</v>
      </c>
      <c r="N415" s="137" t="s">
        <v>3</v>
      </c>
      <c r="O415" s="234" t="s">
        <v>2</v>
      </c>
      <c r="P415" s="235" t="s">
        <v>3</v>
      </c>
      <c r="Q415" s="234" t="s">
        <v>2</v>
      </c>
      <c r="R415" s="236" t="s">
        <v>3</v>
      </c>
      <c r="S415" s="234" t="s">
        <v>2</v>
      </c>
      <c r="T415" s="236" t="s">
        <v>3</v>
      </c>
      <c r="U415" s="234" t="s">
        <v>2</v>
      </c>
      <c r="V415" s="236" t="s">
        <v>3</v>
      </c>
      <c r="W415" s="234" t="s">
        <v>2</v>
      </c>
      <c r="X415" s="236" t="s">
        <v>3</v>
      </c>
      <c r="Y415" s="234" t="s">
        <v>2</v>
      </c>
      <c r="Z415" s="236" t="s">
        <v>3</v>
      </c>
      <c r="AA415" s="234" t="s">
        <v>2</v>
      </c>
      <c r="AB415" s="236" t="s">
        <v>3</v>
      </c>
      <c r="AC415" s="234" t="s">
        <v>2</v>
      </c>
      <c r="AD415" s="236" t="s">
        <v>3</v>
      </c>
      <c r="AE415" s="234" t="s">
        <v>2</v>
      </c>
      <c r="AF415" s="237" t="s">
        <v>3</v>
      </c>
      <c r="AH415" s="127"/>
    </row>
    <row r="416" spans="1:35" ht="16.5" thickTop="1" thickBot="1" x14ac:dyDescent="0.3">
      <c r="A416" s="33">
        <v>359</v>
      </c>
      <c r="B416" s="45" t="s">
        <v>8</v>
      </c>
      <c r="C416" s="303" t="s">
        <v>5</v>
      </c>
      <c r="D416" s="304"/>
      <c r="E416" s="266"/>
      <c r="F416" s="266"/>
      <c r="G416" s="45" t="s">
        <v>325</v>
      </c>
      <c r="H416" s="144">
        <v>425</v>
      </c>
      <c r="I416" s="142" t="s">
        <v>249</v>
      </c>
      <c r="J416" s="27">
        <v>364.44</v>
      </c>
      <c r="K416" s="45"/>
      <c r="L416" s="144" t="s">
        <v>244</v>
      </c>
      <c r="M416" s="145" t="s">
        <v>342</v>
      </c>
      <c r="N416" s="146">
        <v>677.81</v>
      </c>
      <c r="O416" s="204"/>
      <c r="P416" s="205" t="s">
        <v>244</v>
      </c>
      <c r="Q416" s="203" t="s">
        <v>325</v>
      </c>
      <c r="R416" s="206">
        <v>527</v>
      </c>
      <c r="S416" s="207" t="s">
        <v>348</v>
      </c>
      <c r="T416" s="201">
        <v>472.79</v>
      </c>
      <c r="U416" s="202" t="s">
        <v>249</v>
      </c>
      <c r="V416" s="208">
        <v>1980</v>
      </c>
      <c r="W416" s="204"/>
      <c r="X416" s="209" t="s">
        <v>244</v>
      </c>
      <c r="Y416" s="203" t="s">
        <v>348</v>
      </c>
      <c r="Z416" s="210">
        <v>473.73</v>
      </c>
      <c r="AA416" s="207" t="s">
        <v>249</v>
      </c>
      <c r="AB416" s="211">
        <v>342.5</v>
      </c>
      <c r="AC416" s="202" t="s">
        <v>249</v>
      </c>
      <c r="AD416" s="212">
        <v>359</v>
      </c>
      <c r="AE416" s="213" t="s">
        <v>248</v>
      </c>
      <c r="AF416" s="214">
        <v>742</v>
      </c>
      <c r="AG416" s="182">
        <f>AVERAGE(AF416,AD416,AB416,Z416,X416,V416,T416,R416,P416,N416,L416,J416,H416)</f>
        <v>636.42699999999991</v>
      </c>
      <c r="AH416" s="181">
        <f t="shared" si="55"/>
        <v>700.0696999999999</v>
      </c>
      <c r="AI416" s="127">
        <f t="shared" si="56"/>
        <v>572.78429999999992</v>
      </c>
    </row>
    <row r="417" spans="1:35" ht="17.25" thickTop="1" thickBot="1" x14ac:dyDescent="0.3">
      <c r="A417" s="33">
        <v>360</v>
      </c>
      <c r="B417" s="45" t="s">
        <v>13</v>
      </c>
      <c r="C417" s="303" t="s">
        <v>5</v>
      </c>
      <c r="D417" s="304"/>
      <c r="E417" s="229">
        <v>10</v>
      </c>
      <c r="F417" s="229">
        <v>30</v>
      </c>
      <c r="G417" s="45" t="s">
        <v>325</v>
      </c>
      <c r="H417" s="144">
        <v>200</v>
      </c>
      <c r="I417" s="142" t="s">
        <v>249</v>
      </c>
      <c r="J417" s="27">
        <v>148.88999999999999</v>
      </c>
      <c r="K417" s="45"/>
      <c r="L417" s="144" t="s">
        <v>244</v>
      </c>
      <c r="M417" s="145" t="s">
        <v>342</v>
      </c>
      <c r="N417" s="146">
        <v>265.31</v>
      </c>
      <c r="O417" s="204"/>
      <c r="P417" s="205" t="s">
        <v>244</v>
      </c>
      <c r="Q417" s="203" t="s">
        <v>325</v>
      </c>
      <c r="R417" s="206">
        <v>261</v>
      </c>
      <c r="S417" s="207" t="s">
        <v>348</v>
      </c>
      <c r="T417" s="201">
        <v>244.95</v>
      </c>
      <c r="U417" s="202" t="s">
        <v>249</v>
      </c>
      <c r="V417" s="208">
        <v>1680</v>
      </c>
      <c r="W417" s="204"/>
      <c r="X417" s="209" t="s">
        <v>244</v>
      </c>
      <c r="Y417" s="203" t="s">
        <v>348</v>
      </c>
      <c r="Z417" s="210">
        <v>245.71</v>
      </c>
      <c r="AA417" s="207" t="s">
        <v>249</v>
      </c>
      <c r="AB417" s="211">
        <v>169.13</v>
      </c>
      <c r="AC417" s="202" t="s">
        <v>249</v>
      </c>
      <c r="AD417" s="212">
        <v>147</v>
      </c>
      <c r="AE417" s="213" t="s">
        <v>248</v>
      </c>
      <c r="AF417" s="214">
        <v>444</v>
      </c>
      <c r="AG417" s="182">
        <f>AVERAGE(AF417,AD417,AB417,Z417,X417,V417,T417,R417,P417,N417,L417,J417,H417)</f>
        <v>380.59899999999999</v>
      </c>
      <c r="AH417" s="181">
        <f t="shared" si="55"/>
        <v>418.65890000000002</v>
      </c>
      <c r="AI417" s="127">
        <f t="shared" si="56"/>
        <v>342.53910000000002</v>
      </c>
    </row>
    <row r="418" spans="1:35" ht="17.25" thickTop="1" thickBot="1" x14ac:dyDescent="0.3">
      <c r="A418" s="33">
        <v>361</v>
      </c>
      <c r="B418" s="45" t="s">
        <v>10</v>
      </c>
      <c r="C418" s="303" t="s">
        <v>5</v>
      </c>
      <c r="D418" s="304"/>
      <c r="E418" s="229">
        <v>10</v>
      </c>
      <c r="F418" s="229">
        <v>50</v>
      </c>
      <c r="G418" s="45" t="s">
        <v>325</v>
      </c>
      <c r="H418" s="144">
        <v>80</v>
      </c>
      <c r="I418" s="142" t="s">
        <v>249</v>
      </c>
      <c r="J418" s="27">
        <v>64.44</v>
      </c>
      <c r="K418" s="45"/>
      <c r="L418" s="144" t="s">
        <v>244</v>
      </c>
      <c r="M418" s="145" t="s">
        <v>342</v>
      </c>
      <c r="N418" s="146">
        <v>103.13</v>
      </c>
      <c r="O418" s="204"/>
      <c r="P418" s="205" t="s">
        <v>244</v>
      </c>
      <c r="Q418" s="203" t="s">
        <v>325</v>
      </c>
      <c r="R418" s="206">
        <v>79</v>
      </c>
      <c r="S418" s="207" t="s">
        <v>348</v>
      </c>
      <c r="T418" s="201">
        <v>80.25</v>
      </c>
      <c r="U418" s="202" t="s">
        <v>249</v>
      </c>
      <c r="V418" s="208">
        <v>1500</v>
      </c>
      <c r="W418" s="204"/>
      <c r="X418" s="209" t="s">
        <v>244</v>
      </c>
      <c r="Y418" s="203" t="s">
        <v>348</v>
      </c>
      <c r="Z418" s="210">
        <v>80.260000000000005</v>
      </c>
      <c r="AA418" s="207" t="s">
        <v>249</v>
      </c>
      <c r="AB418" s="211">
        <v>74.739999999999995</v>
      </c>
      <c r="AC418" s="202" t="s">
        <v>249</v>
      </c>
      <c r="AD418" s="212">
        <v>64</v>
      </c>
      <c r="AE418" s="213" t="s">
        <v>248</v>
      </c>
      <c r="AF418" s="214">
        <v>204</v>
      </c>
      <c r="AG418" s="182">
        <f>AVERAGE(AF418,AD418,AB418,Z418,X418,V418,T418,R418,P418,N418,L418,J418,H418)</f>
        <v>232.98200000000003</v>
      </c>
      <c r="AH418" s="181">
        <f t="shared" si="55"/>
        <v>256.28020000000004</v>
      </c>
      <c r="AI418" s="127">
        <f t="shared" si="56"/>
        <v>209.68380000000002</v>
      </c>
    </row>
    <row r="419" spans="1:35" ht="36" customHeight="1" thickBot="1" x14ac:dyDescent="0.3">
      <c r="A419" s="101" t="s">
        <v>0</v>
      </c>
      <c r="B419" s="314" t="s">
        <v>242</v>
      </c>
      <c r="C419" s="315"/>
      <c r="D419" s="315"/>
      <c r="E419" s="230" t="s">
        <v>386</v>
      </c>
      <c r="F419" s="230" t="s">
        <v>387</v>
      </c>
      <c r="G419" s="140" t="s">
        <v>2</v>
      </c>
      <c r="H419" s="131" t="s">
        <v>3</v>
      </c>
      <c r="I419" s="132" t="s">
        <v>2</v>
      </c>
      <c r="J419" s="133" t="s">
        <v>3</v>
      </c>
      <c r="K419" s="134" t="s">
        <v>2</v>
      </c>
      <c r="L419" s="135" t="s">
        <v>3</v>
      </c>
      <c r="M419" s="136" t="s">
        <v>2</v>
      </c>
      <c r="N419" s="137" t="s">
        <v>3</v>
      </c>
      <c r="O419" s="234" t="s">
        <v>2</v>
      </c>
      <c r="P419" s="235" t="s">
        <v>3</v>
      </c>
      <c r="Q419" s="234" t="s">
        <v>2</v>
      </c>
      <c r="R419" s="236" t="s">
        <v>3</v>
      </c>
      <c r="S419" s="234" t="s">
        <v>2</v>
      </c>
      <c r="T419" s="236" t="s">
        <v>3</v>
      </c>
      <c r="U419" s="234" t="s">
        <v>2</v>
      </c>
      <c r="V419" s="236" t="s">
        <v>3</v>
      </c>
      <c r="W419" s="234" t="s">
        <v>2</v>
      </c>
      <c r="X419" s="236" t="s">
        <v>3</v>
      </c>
      <c r="Y419" s="234" t="s">
        <v>2</v>
      </c>
      <c r="Z419" s="236" t="s">
        <v>3</v>
      </c>
      <c r="AA419" s="234" t="s">
        <v>2</v>
      </c>
      <c r="AB419" s="236" t="s">
        <v>3</v>
      </c>
      <c r="AC419" s="234" t="s">
        <v>2</v>
      </c>
      <c r="AD419" s="236" t="s">
        <v>3</v>
      </c>
      <c r="AE419" s="234" t="s">
        <v>2</v>
      </c>
      <c r="AF419" s="237" t="s">
        <v>3</v>
      </c>
      <c r="AH419" s="127"/>
    </row>
    <row r="420" spans="1:35" ht="16.5" thickTop="1" thickBot="1" x14ac:dyDescent="0.3">
      <c r="A420" s="33">
        <v>362</v>
      </c>
      <c r="B420" s="45" t="s">
        <v>8</v>
      </c>
      <c r="C420" s="303" t="s">
        <v>5</v>
      </c>
      <c r="D420" s="304"/>
      <c r="E420" s="266"/>
      <c r="F420" s="266"/>
      <c r="G420" s="45" t="s">
        <v>325</v>
      </c>
      <c r="H420" s="144">
        <v>380</v>
      </c>
      <c r="I420" s="142" t="s">
        <v>249</v>
      </c>
      <c r="J420" s="27">
        <v>364.44</v>
      </c>
      <c r="K420" s="45"/>
      <c r="L420" s="144" t="s">
        <v>244</v>
      </c>
      <c r="M420" s="145" t="s">
        <v>342</v>
      </c>
      <c r="N420" s="146">
        <v>677.81</v>
      </c>
      <c r="O420" s="204"/>
      <c r="P420" s="205" t="s">
        <v>244</v>
      </c>
      <c r="Q420" s="203" t="s">
        <v>325</v>
      </c>
      <c r="R420" s="206">
        <v>527</v>
      </c>
      <c r="S420" s="207" t="s">
        <v>348</v>
      </c>
      <c r="T420" s="201">
        <v>472.95</v>
      </c>
      <c r="U420" s="202" t="s">
        <v>249</v>
      </c>
      <c r="V420" s="208">
        <v>1980</v>
      </c>
      <c r="W420" s="204"/>
      <c r="X420" s="209" t="s">
        <v>244</v>
      </c>
      <c r="Y420" s="203" t="s">
        <v>348</v>
      </c>
      <c r="Z420" s="210">
        <v>473.73</v>
      </c>
      <c r="AA420" s="207" t="s">
        <v>249</v>
      </c>
      <c r="AB420" s="211">
        <v>342.5</v>
      </c>
      <c r="AC420" s="202" t="s">
        <v>249</v>
      </c>
      <c r="AD420" s="212">
        <v>359</v>
      </c>
      <c r="AE420" s="213" t="s">
        <v>248</v>
      </c>
      <c r="AF420" s="214">
        <v>742</v>
      </c>
      <c r="AG420" s="182">
        <f>AVERAGE(AF420,AD420,AB420,Z420,X420,V420,T420,R420,P420,N420,L420,J420,H420)</f>
        <v>631.94299999999998</v>
      </c>
      <c r="AH420" s="181">
        <f t="shared" si="55"/>
        <v>695.13729999999998</v>
      </c>
      <c r="AI420" s="127">
        <f t="shared" si="56"/>
        <v>568.74869999999999</v>
      </c>
    </row>
    <row r="421" spans="1:35" ht="17.25" thickTop="1" thickBot="1" x14ac:dyDescent="0.3">
      <c r="A421" s="33">
        <v>363</v>
      </c>
      <c r="B421" s="45" t="s">
        <v>13</v>
      </c>
      <c r="C421" s="303" t="s">
        <v>5</v>
      </c>
      <c r="D421" s="304"/>
      <c r="E421" s="229">
        <v>10</v>
      </c>
      <c r="F421" s="229">
        <v>30</v>
      </c>
      <c r="G421" s="45" t="s">
        <v>325</v>
      </c>
      <c r="H421" s="144">
        <v>195</v>
      </c>
      <c r="I421" s="142" t="s">
        <v>249</v>
      </c>
      <c r="J421" s="27">
        <v>148.88999999999999</v>
      </c>
      <c r="K421" s="45"/>
      <c r="L421" s="144" t="s">
        <v>244</v>
      </c>
      <c r="M421" s="145" t="s">
        <v>342</v>
      </c>
      <c r="N421" s="146">
        <v>265.31</v>
      </c>
      <c r="O421" s="204"/>
      <c r="P421" s="205" t="s">
        <v>244</v>
      </c>
      <c r="Q421" s="203" t="s">
        <v>325</v>
      </c>
      <c r="R421" s="206">
        <v>261</v>
      </c>
      <c r="S421" s="207" t="s">
        <v>348</v>
      </c>
      <c r="T421" s="201">
        <v>244.95</v>
      </c>
      <c r="U421" s="202" t="s">
        <v>249</v>
      </c>
      <c r="V421" s="208">
        <v>1500</v>
      </c>
      <c r="W421" s="204"/>
      <c r="X421" s="209" t="s">
        <v>244</v>
      </c>
      <c r="Y421" s="203" t="s">
        <v>348</v>
      </c>
      <c r="Z421" s="210">
        <v>245.17</v>
      </c>
      <c r="AA421" s="207" t="s">
        <v>249</v>
      </c>
      <c r="AB421" s="211">
        <v>169.13</v>
      </c>
      <c r="AC421" s="202" t="s">
        <v>249</v>
      </c>
      <c r="AD421" s="212">
        <v>147</v>
      </c>
      <c r="AE421" s="213" t="s">
        <v>248</v>
      </c>
      <c r="AF421" s="214">
        <v>444</v>
      </c>
      <c r="AG421" s="182">
        <f>AVERAGE(AF421,AD421,AB421,Z421,X421,V421,T421,R421,P421,N421,L421,J421,H421)</f>
        <v>362.04499999999996</v>
      </c>
      <c r="AH421" s="181">
        <f t="shared" si="55"/>
        <v>398.24950000000001</v>
      </c>
      <c r="AI421" s="127">
        <f t="shared" si="56"/>
        <v>325.84049999999996</v>
      </c>
    </row>
    <row r="422" spans="1:35" ht="17.25" thickTop="1" thickBot="1" x14ac:dyDescent="0.3">
      <c r="A422" s="33">
        <v>364</v>
      </c>
      <c r="B422" s="45" t="s">
        <v>10</v>
      </c>
      <c r="C422" s="303" t="s">
        <v>5</v>
      </c>
      <c r="D422" s="304"/>
      <c r="E422" s="229">
        <v>10</v>
      </c>
      <c r="F422" s="229">
        <v>50</v>
      </c>
      <c r="G422" s="45" t="s">
        <v>325</v>
      </c>
      <c r="H422" s="144">
        <v>65</v>
      </c>
      <c r="I422" s="142" t="s">
        <v>249</v>
      </c>
      <c r="J422" s="27">
        <v>64.44</v>
      </c>
      <c r="K422" s="45"/>
      <c r="L422" s="144" t="s">
        <v>244</v>
      </c>
      <c r="M422" s="145" t="s">
        <v>342</v>
      </c>
      <c r="N422" s="146">
        <v>103.13</v>
      </c>
      <c r="O422" s="204"/>
      <c r="P422" s="205" t="s">
        <v>244</v>
      </c>
      <c r="Q422" s="203" t="s">
        <v>325</v>
      </c>
      <c r="R422" s="206">
        <v>79</v>
      </c>
      <c r="S422" s="207" t="s">
        <v>348</v>
      </c>
      <c r="T422" s="201">
        <v>80.25</v>
      </c>
      <c r="U422" s="202" t="s">
        <v>249</v>
      </c>
      <c r="V422" s="208">
        <v>1300</v>
      </c>
      <c r="W422" s="204"/>
      <c r="X422" s="209" t="s">
        <v>244</v>
      </c>
      <c r="Y422" s="203" t="s">
        <v>348</v>
      </c>
      <c r="Z422" s="210">
        <v>80.260000000000005</v>
      </c>
      <c r="AA422" s="207" t="s">
        <v>249</v>
      </c>
      <c r="AB422" s="211">
        <v>74.739999999999995</v>
      </c>
      <c r="AC422" s="202" t="s">
        <v>249</v>
      </c>
      <c r="AD422" s="212">
        <v>53</v>
      </c>
      <c r="AE422" s="213" t="s">
        <v>248</v>
      </c>
      <c r="AF422" s="214">
        <v>204</v>
      </c>
      <c r="AG422" s="182">
        <f>AVERAGE(AF422,AD422,AB422,Z422,X422,V422,T422,R422,P422,N422,L422,J422,H422)</f>
        <v>210.38200000000001</v>
      </c>
      <c r="AH422" s="181">
        <f t="shared" si="55"/>
        <v>231.42020000000002</v>
      </c>
      <c r="AI422" s="127">
        <f t="shared" si="56"/>
        <v>189.34380000000002</v>
      </c>
    </row>
    <row r="423" spans="1:35" ht="16.5" thickTop="1" thickBot="1" x14ac:dyDescent="0.3">
      <c r="A423" s="112"/>
      <c r="B423" s="316" t="s">
        <v>286</v>
      </c>
      <c r="C423" s="315"/>
      <c r="D423" s="315"/>
      <c r="E423" s="230" t="s">
        <v>386</v>
      </c>
      <c r="F423" s="230" t="s">
        <v>387</v>
      </c>
      <c r="G423" s="231" t="s">
        <v>2</v>
      </c>
      <c r="H423" s="139" t="s">
        <v>3</v>
      </c>
      <c r="I423" s="232" t="s">
        <v>2</v>
      </c>
      <c r="J423" s="233" t="s">
        <v>3</v>
      </c>
      <c r="K423" s="231" t="s">
        <v>2</v>
      </c>
      <c r="L423" s="139" t="s">
        <v>3</v>
      </c>
      <c r="M423" s="136" t="s">
        <v>2</v>
      </c>
      <c r="N423" s="137" t="s">
        <v>3</v>
      </c>
      <c r="O423" s="234" t="s">
        <v>2</v>
      </c>
      <c r="P423" s="235" t="s">
        <v>3</v>
      </c>
      <c r="Q423" s="234" t="s">
        <v>2</v>
      </c>
      <c r="R423" s="236" t="s">
        <v>3</v>
      </c>
      <c r="S423" s="234" t="s">
        <v>2</v>
      </c>
      <c r="T423" s="236" t="s">
        <v>3</v>
      </c>
      <c r="U423" s="234" t="s">
        <v>2</v>
      </c>
      <c r="V423" s="236" t="s">
        <v>3</v>
      </c>
      <c r="W423" s="234" t="s">
        <v>2</v>
      </c>
      <c r="X423" s="236" t="s">
        <v>3</v>
      </c>
      <c r="Y423" s="234" t="s">
        <v>2</v>
      </c>
      <c r="Z423" s="236" t="s">
        <v>3</v>
      </c>
      <c r="AA423" s="234" t="s">
        <v>2</v>
      </c>
      <c r="AB423" s="236" t="s">
        <v>3</v>
      </c>
      <c r="AC423" s="234" t="s">
        <v>2</v>
      </c>
      <c r="AD423" s="236" t="s">
        <v>3</v>
      </c>
      <c r="AE423" s="234" t="s">
        <v>2</v>
      </c>
      <c r="AF423" s="237" t="s">
        <v>3</v>
      </c>
      <c r="AH423" s="181">
        <f t="shared" si="55"/>
        <v>0</v>
      </c>
      <c r="AI423" s="127">
        <f t="shared" si="56"/>
        <v>0</v>
      </c>
    </row>
    <row r="424" spans="1:35" ht="16.5" thickTop="1" thickBot="1" x14ac:dyDescent="0.3">
      <c r="A424" s="33">
        <v>365</v>
      </c>
      <c r="B424" s="45" t="s">
        <v>139</v>
      </c>
      <c r="C424" s="303" t="s">
        <v>5</v>
      </c>
      <c r="D424" s="304"/>
      <c r="E424" s="266"/>
      <c r="F424" s="266"/>
      <c r="G424" s="45" t="s">
        <v>329</v>
      </c>
      <c r="H424" s="144">
        <v>205</v>
      </c>
      <c r="I424" s="142" t="s">
        <v>329</v>
      </c>
      <c r="J424" s="27">
        <v>204</v>
      </c>
      <c r="K424" s="45"/>
      <c r="L424" s="144" t="s">
        <v>244</v>
      </c>
      <c r="M424" s="145"/>
      <c r="N424" s="146" t="s">
        <v>244</v>
      </c>
      <c r="O424" s="204"/>
      <c r="P424" s="205" t="s">
        <v>244</v>
      </c>
      <c r="Q424" s="203"/>
      <c r="R424" s="206" t="s">
        <v>244</v>
      </c>
      <c r="S424" s="207"/>
      <c r="T424" s="201" t="s">
        <v>244</v>
      </c>
      <c r="U424" s="202" t="s">
        <v>249</v>
      </c>
      <c r="V424" s="208">
        <v>690</v>
      </c>
      <c r="W424" s="204"/>
      <c r="X424" s="209" t="s">
        <v>244</v>
      </c>
      <c r="Y424" s="203"/>
      <c r="Z424" s="210" t="s">
        <v>244</v>
      </c>
      <c r="AA424" s="207"/>
      <c r="AB424" s="211" t="s">
        <v>244</v>
      </c>
      <c r="AC424" s="202" t="s">
        <v>328</v>
      </c>
      <c r="AD424" s="212">
        <v>288</v>
      </c>
      <c r="AE424" s="213"/>
      <c r="AF424" s="214" t="s">
        <v>244</v>
      </c>
      <c r="AG424" s="182">
        <f>AVERAGE(AF424,AD424,AB424,Z424,X424,V424,T424,R424,P424,N424,L424,J424,H424)</f>
        <v>346.75</v>
      </c>
      <c r="AH424" s="181">
        <f t="shared" si="55"/>
        <v>381.42500000000001</v>
      </c>
      <c r="AI424" s="127">
        <f t="shared" si="56"/>
        <v>312.07499999999999</v>
      </c>
    </row>
    <row r="425" spans="1:35" ht="16.5" thickTop="1" thickBot="1" x14ac:dyDescent="0.3">
      <c r="A425" s="33">
        <v>366</v>
      </c>
      <c r="B425" s="45" t="s">
        <v>140</v>
      </c>
      <c r="C425" s="303" t="s">
        <v>5</v>
      </c>
      <c r="D425" s="304"/>
      <c r="E425" s="129"/>
      <c r="F425" s="129"/>
      <c r="G425" s="45" t="s">
        <v>329</v>
      </c>
      <c r="H425" s="144">
        <v>205</v>
      </c>
      <c r="I425" s="142"/>
      <c r="J425" s="27" t="s">
        <v>244</v>
      </c>
      <c r="K425" s="45"/>
      <c r="L425" s="144" t="s">
        <v>244</v>
      </c>
      <c r="M425" s="145"/>
      <c r="N425" s="146" t="s">
        <v>244</v>
      </c>
      <c r="O425" s="204"/>
      <c r="P425" s="205" t="s">
        <v>244</v>
      </c>
      <c r="Q425" s="203"/>
      <c r="R425" s="206" t="s">
        <v>244</v>
      </c>
      <c r="S425" s="207"/>
      <c r="T425" s="201" t="s">
        <v>244</v>
      </c>
      <c r="U425" s="202" t="s">
        <v>249</v>
      </c>
      <c r="V425" s="208">
        <v>580</v>
      </c>
      <c r="W425" s="204"/>
      <c r="X425" s="209" t="s">
        <v>244</v>
      </c>
      <c r="Y425" s="203"/>
      <c r="Z425" s="210" t="s">
        <v>244</v>
      </c>
      <c r="AA425" s="207"/>
      <c r="AB425" s="211" t="s">
        <v>244</v>
      </c>
      <c r="AC425" s="202"/>
      <c r="AD425" s="212" t="s">
        <v>244</v>
      </c>
      <c r="AE425" s="213"/>
      <c r="AF425" s="214" t="s">
        <v>244</v>
      </c>
      <c r="AG425" s="182">
        <f>AVERAGE(AF425,AD425,AB425,Z425,X425,V425,T425,R425,P425,N425,L425,J425,H425)</f>
        <v>392.5</v>
      </c>
      <c r="AH425" s="181">
        <f t="shared" si="55"/>
        <v>431.75000000000006</v>
      </c>
      <c r="AI425" s="127">
        <f t="shared" si="56"/>
        <v>353.25</v>
      </c>
    </row>
    <row r="426" spans="1:35" ht="16.5" thickTop="1" thickBot="1" x14ac:dyDescent="0.3">
      <c r="A426" s="33">
        <v>367</v>
      </c>
      <c r="B426" s="45" t="s">
        <v>141</v>
      </c>
      <c r="C426" s="303" t="s">
        <v>5</v>
      </c>
      <c r="D426" s="304"/>
      <c r="E426" s="129"/>
      <c r="F426" s="129"/>
      <c r="G426" s="45" t="s">
        <v>329</v>
      </c>
      <c r="H426" s="144">
        <v>155</v>
      </c>
      <c r="I426" s="142" t="s">
        <v>335</v>
      </c>
      <c r="J426" s="27">
        <v>166.94</v>
      </c>
      <c r="K426" s="45"/>
      <c r="L426" s="144" t="s">
        <v>244</v>
      </c>
      <c r="M426" s="145"/>
      <c r="N426" s="146" t="s">
        <v>244</v>
      </c>
      <c r="O426" s="204"/>
      <c r="P426" s="205" t="s">
        <v>244</v>
      </c>
      <c r="Q426" s="203"/>
      <c r="R426" s="206" t="s">
        <v>244</v>
      </c>
      <c r="S426" s="207"/>
      <c r="T426" s="201" t="s">
        <v>244</v>
      </c>
      <c r="U426" s="202" t="s">
        <v>249</v>
      </c>
      <c r="V426" s="208">
        <v>400</v>
      </c>
      <c r="W426" s="204"/>
      <c r="X426" s="209" t="s">
        <v>244</v>
      </c>
      <c r="Y426" s="203"/>
      <c r="Z426" s="210" t="s">
        <v>244</v>
      </c>
      <c r="AA426" s="207"/>
      <c r="AB426" s="211" t="s">
        <v>244</v>
      </c>
      <c r="AC426" s="202" t="s">
        <v>328</v>
      </c>
      <c r="AD426" s="212">
        <v>238</v>
      </c>
      <c r="AE426" s="213"/>
      <c r="AF426" s="214" t="s">
        <v>244</v>
      </c>
      <c r="AG426" s="182">
        <f>AVERAGE(AF426,AD426,AB426,Z426,X426,V426,T426,R426,P426,N426,L426,J426,H426)</f>
        <v>239.98500000000001</v>
      </c>
      <c r="AH426" s="181">
        <f t="shared" si="55"/>
        <v>263.98350000000005</v>
      </c>
      <c r="AI426" s="127">
        <f t="shared" si="56"/>
        <v>215.98650000000001</v>
      </c>
    </row>
    <row r="427" spans="1:35" ht="16.5" thickTop="1" thickBot="1" x14ac:dyDescent="0.3">
      <c r="A427" s="33">
        <v>368</v>
      </c>
      <c r="B427" s="45" t="s">
        <v>142</v>
      </c>
      <c r="C427" s="303" t="s">
        <v>5</v>
      </c>
      <c r="D427" s="304"/>
      <c r="E427" s="129"/>
      <c r="F427" s="129"/>
      <c r="G427" s="45" t="s">
        <v>329</v>
      </c>
      <c r="H427" s="144">
        <v>95</v>
      </c>
      <c r="I427" s="142" t="s">
        <v>335</v>
      </c>
      <c r="J427" s="27">
        <v>139.31</v>
      </c>
      <c r="K427" s="45"/>
      <c r="L427" s="144" t="s">
        <v>244</v>
      </c>
      <c r="M427" s="145"/>
      <c r="N427" s="146" t="s">
        <v>244</v>
      </c>
      <c r="O427" s="204"/>
      <c r="P427" s="205" t="s">
        <v>244</v>
      </c>
      <c r="Q427" s="203"/>
      <c r="R427" s="206" t="s">
        <v>244</v>
      </c>
      <c r="S427" s="207"/>
      <c r="T427" s="201" t="s">
        <v>244</v>
      </c>
      <c r="U427" s="202" t="s">
        <v>249</v>
      </c>
      <c r="V427" s="208">
        <v>300</v>
      </c>
      <c r="W427" s="204"/>
      <c r="X427" s="209" t="s">
        <v>244</v>
      </c>
      <c r="Y427" s="203"/>
      <c r="Z427" s="210" t="s">
        <v>244</v>
      </c>
      <c r="AA427" s="207"/>
      <c r="AB427" s="211" t="s">
        <v>244</v>
      </c>
      <c r="AC427" s="202" t="s">
        <v>328</v>
      </c>
      <c r="AD427" s="212">
        <v>197</v>
      </c>
      <c r="AE427" s="213"/>
      <c r="AF427" s="214" t="s">
        <v>244</v>
      </c>
      <c r="AG427" s="182">
        <f>AVERAGE(AF427,AD427,AB427,Z427,X427,V427,T427,R427,P427,N427,L427,J427,H427)</f>
        <v>182.82749999999999</v>
      </c>
      <c r="AH427" s="181">
        <f t="shared" si="55"/>
        <v>201.11025000000001</v>
      </c>
      <c r="AI427" s="127">
        <f t="shared" si="56"/>
        <v>164.54474999999999</v>
      </c>
    </row>
    <row r="428" spans="1:35" ht="16.5" thickTop="1" thickBot="1" x14ac:dyDescent="0.3">
      <c r="A428" s="33">
        <v>369</v>
      </c>
      <c r="B428" s="45" t="s">
        <v>143</v>
      </c>
      <c r="C428" s="303" t="s">
        <v>5</v>
      </c>
      <c r="D428" s="304"/>
      <c r="E428" s="129"/>
      <c r="F428" s="129"/>
      <c r="G428" s="45" t="s">
        <v>329</v>
      </c>
      <c r="H428" s="144">
        <v>60</v>
      </c>
      <c r="I428" s="142" t="s">
        <v>335</v>
      </c>
      <c r="J428" s="27">
        <v>72</v>
      </c>
      <c r="K428" s="45"/>
      <c r="L428" s="144" t="s">
        <v>244</v>
      </c>
      <c r="M428" s="145"/>
      <c r="N428" s="146" t="s">
        <v>244</v>
      </c>
      <c r="O428" s="204"/>
      <c r="P428" s="205" t="s">
        <v>244</v>
      </c>
      <c r="Q428" s="203"/>
      <c r="R428" s="206" t="s">
        <v>244</v>
      </c>
      <c r="S428" s="207"/>
      <c r="T428" s="201" t="s">
        <v>244</v>
      </c>
      <c r="U428" s="202" t="s">
        <v>249</v>
      </c>
      <c r="V428" s="208">
        <v>300</v>
      </c>
      <c r="W428" s="204"/>
      <c r="X428" s="209" t="s">
        <v>244</v>
      </c>
      <c r="Y428" s="203"/>
      <c r="Z428" s="210" t="s">
        <v>244</v>
      </c>
      <c r="AA428" s="207"/>
      <c r="AB428" s="211" t="s">
        <v>244</v>
      </c>
      <c r="AC428" s="202" t="s">
        <v>328</v>
      </c>
      <c r="AD428" s="212">
        <v>102</v>
      </c>
      <c r="AE428" s="213"/>
      <c r="AF428" s="214" t="s">
        <v>244</v>
      </c>
      <c r="AG428" s="182">
        <f>AVERAGE(AF428,AD428,AB428,Z428,X428,V428,T428,R428,P428,N428,L428,J428,H428)</f>
        <v>133.5</v>
      </c>
      <c r="AH428" s="181">
        <f t="shared" si="55"/>
        <v>146.85000000000002</v>
      </c>
      <c r="AI428" s="127">
        <f t="shared" si="56"/>
        <v>120.15</v>
      </c>
    </row>
    <row r="429" spans="1:35" ht="15.75" thickBot="1" x14ac:dyDescent="0.3">
      <c r="A429" s="101"/>
      <c r="B429" s="316" t="s">
        <v>381</v>
      </c>
      <c r="C429" s="315"/>
      <c r="D429" s="315"/>
      <c r="E429" s="230" t="s">
        <v>386</v>
      </c>
      <c r="F429" s="230" t="s">
        <v>387</v>
      </c>
      <c r="G429" s="140" t="s">
        <v>2</v>
      </c>
      <c r="H429" s="131" t="s">
        <v>3</v>
      </c>
      <c r="I429" s="132" t="s">
        <v>2</v>
      </c>
      <c r="J429" s="133" t="s">
        <v>3</v>
      </c>
      <c r="K429" s="140" t="s">
        <v>2</v>
      </c>
      <c r="L429" s="131" t="s">
        <v>3</v>
      </c>
      <c r="M429" s="136" t="s">
        <v>2</v>
      </c>
      <c r="N429" s="137" t="s">
        <v>3</v>
      </c>
      <c r="O429" s="234" t="s">
        <v>2</v>
      </c>
      <c r="P429" s="235" t="s">
        <v>3</v>
      </c>
      <c r="Q429" s="234" t="s">
        <v>2</v>
      </c>
      <c r="R429" s="236" t="s">
        <v>3</v>
      </c>
      <c r="S429" s="234" t="s">
        <v>2</v>
      </c>
      <c r="T429" s="236" t="s">
        <v>3</v>
      </c>
      <c r="U429" s="234" t="s">
        <v>2</v>
      </c>
      <c r="V429" s="236" t="s">
        <v>3</v>
      </c>
      <c r="W429" s="234" t="s">
        <v>2</v>
      </c>
      <c r="X429" s="236" t="s">
        <v>3</v>
      </c>
      <c r="Y429" s="234" t="s">
        <v>2</v>
      </c>
      <c r="Z429" s="236" t="s">
        <v>3</v>
      </c>
      <c r="AA429" s="234" t="s">
        <v>2</v>
      </c>
      <c r="AB429" s="236" t="s">
        <v>3</v>
      </c>
      <c r="AC429" s="234" t="s">
        <v>2</v>
      </c>
      <c r="AD429" s="236" t="s">
        <v>3</v>
      </c>
      <c r="AE429" s="234" t="s">
        <v>2</v>
      </c>
      <c r="AF429" s="237" t="s">
        <v>3</v>
      </c>
      <c r="AH429" s="127"/>
    </row>
    <row r="430" spans="1:35" ht="16.5" thickTop="1" thickBot="1" x14ac:dyDescent="0.3">
      <c r="A430" s="33">
        <v>370</v>
      </c>
      <c r="B430" s="45" t="s">
        <v>139</v>
      </c>
      <c r="C430" s="303" t="s">
        <v>5</v>
      </c>
      <c r="D430" s="304"/>
      <c r="E430" s="266"/>
      <c r="F430" s="266"/>
      <c r="G430" s="45" t="s">
        <v>329</v>
      </c>
      <c r="H430" s="144">
        <v>185</v>
      </c>
      <c r="I430" s="142" t="s">
        <v>328</v>
      </c>
      <c r="J430" s="27">
        <v>183.91</v>
      </c>
      <c r="K430" s="45"/>
      <c r="L430" s="144" t="s">
        <v>244</v>
      </c>
      <c r="M430" s="145"/>
      <c r="N430" s="146" t="s">
        <v>244</v>
      </c>
      <c r="O430" s="204"/>
      <c r="P430" s="205" t="s">
        <v>244</v>
      </c>
      <c r="Q430" s="203"/>
      <c r="R430" s="206" t="s">
        <v>244</v>
      </c>
      <c r="S430" s="207"/>
      <c r="T430" s="201" t="s">
        <v>244</v>
      </c>
      <c r="U430" s="202" t="s">
        <v>249</v>
      </c>
      <c r="V430" s="208">
        <v>780</v>
      </c>
      <c r="W430" s="204"/>
      <c r="X430" s="209" t="s">
        <v>244</v>
      </c>
      <c r="Y430" s="203"/>
      <c r="Z430" s="210" t="s">
        <v>244</v>
      </c>
      <c r="AA430" s="207" t="s">
        <v>329</v>
      </c>
      <c r="AB430" s="211">
        <v>189</v>
      </c>
      <c r="AC430" s="202" t="s">
        <v>328</v>
      </c>
      <c r="AD430" s="212">
        <v>262</v>
      </c>
      <c r="AE430" s="213"/>
      <c r="AF430" s="214" t="s">
        <v>244</v>
      </c>
      <c r="AG430" s="182">
        <f>AVERAGE(AF430,AD430,AB430,Z430,X430,V430,T430,R430,P430,N430,L430,J430,H430)</f>
        <v>319.98200000000003</v>
      </c>
      <c r="AH430" s="181">
        <f t="shared" si="55"/>
        <v>351.98020000000008</v>
      </c>
      <c r="AI430" s="127">
        <f t="shared" si="56"/>
        <v>287.98380000000003</v>
      </c>
    </row>
    <row r="431" spans="1:35" ht="16.5" thickTop="1" thickBot="1" x14ac:dyDescent="0.3">
      <c r="A431" s="33">
        <v>371</v>
      </c>
      <c r="B431" s="45" t="s">
        <v>141</v>
      </c>
      <c r="C431" s="303" t="s">
        <v>5</v>
      </c>
      <c r="D431" s="304"/>
      <c r="E431" s="129"/>
      <c r="F431" s="129"/>
      <c r="G431" s="45" t="s">
        <v>329</v>
      </c>
      <c r="H431" s="144">
        <v>130</v>
      </c>
      <c r="I431" s="142" t="s">
        <v>328</v>
      </c>
      <c r="J431" s="27">
        <v>128.38</v>
      </c>
      <c r="K431" s="45"/>
      <c r="L431" s="144" t="s">
        <v>244</v>
      </c>
      <c r="M431" s="145"/>
      <c r="N431" s="146" t="s">
        <v>244</v>
      </c>
      <c r="O431" s="204"/>
      <c r="P431" s="205" t="s">
        <v>244</v>
      </c>
      <c r="Q431" s="203"/>
      <c r="R431" s="206" t="s">
        <v>244</v>
      </c>
      <c r="S431" s="207"/>
      <c r="T431" s="201" t="s">
        <v>244</v>
      </c>
      <c r="U431" s="202" t="s">
        <v>249</v>
      </c>
      <c r="V431" s="208">
        <v>760</v>
      </c>
      <c r="W431" s="204"/>
      <c r="X431" s="209" t="s">
        <v>244</v>
      </c>
      <c r="Y431" s="203"/>
      <c r="Z431" s="210" t="s">
        <v>244</v>
      </c>
      <c r="AA431" s="207" t="s">
        <v>329</v>
      </c>
      <c r="AB431" s="211">
        <v>131.22</v>
      </c>
      <c r="AC431" s="202" t="s">
        <v>328</v>
      </c>
      <c r="AD431" s="212">
        <v>182</v>
      </c>
      <c r="AE431" s="213"/>
      <c r="AF431" s="214" t="s">
        <v>244</v>
      </c>
      <c r="AG431" s="182">
        <f>AVERAGE(AF431,AD431,AB431,Z431,X431,V431,T431,R431,P431,N431,L431,J431,H431)</f>
        <v>266.32</v>
      </c>
      <c r="AH431" s="181">
        <f t="shared" si="55"/>
        <v>292.952</v>
      </c>
      <c r="AI431" s="127">
        <f t="shared" si="56"/>
        <v>239.68799999999999</v>
      </c>
    </row>
    <row r="432" spans="1:35" ht="16.5" thickTop="1" thickBot="1" x14ac:dyDescent="0.3">
      <c r="A432" s="33">
        <v>372</v>
      </c>
      <c r="B432" s="45" t="s">
        <v>142</v>
      </c>
      <c r="C432" s="303" t="s">
        <v>5</v>
      </c>
      <c r="D432" s="304"/>
      <c r="E432" s="129"/>
      <c r="F432" s="129"/>
      <c r="G432" s="45" t="s">
        <v>329</v>
      </c>
      <c r="H432" s="144">
        <v>85</v>
      </c>
      <c r="I432" s="142" t="s">
        <v>328</v>
      </c>
      <c r="J432" s="27">
        <v>85</v>
      </c>
      <c r="K432" s="45"/>
      <c r="L432" s="144" t="s">
        <v>244</v>
      </c>
      <c r="M432" s="145"/>
      <c r="N432" s="146" t="s">
        <v>244</v>
      </c>
      <c r="O432" s="204"/>
      <c r="P432" s="205" t="s">
        <v>244</v>
      </c>
      <c r="Q432" s="203"/>
      <c r="R432" s="206" t="s">
        <v>244</v>
      </c>
      <c r="S432" s="207"/>
      <c r="T432" s="201" t="s">
        <v>244</v>
      </c>
      <c r="U432" s="202" t="s">
        <v>249</v>
      </c>
      <c r="V432" s="208">
        <v>750</v>
      </c>
      <c r="W432" s="204"/>
      <c r="X432" s="209" t="s">
        <v>244</v>
      </c>
      <c r="Y432" s="203"/>
      <c r="Z432" s="210" t="s">
        <v>244</v>
      </c>
      <c r="AA432" s="207" t="s">
        <v>329</v>
      </c>
      <c r="AB432" s="211">
        <v>86.4</v>
      </c>
      <c r="AC432" s="202" t="s">
        <v>328</v>
      </c>
      <c r="AD432" s="212">
        <v>121</v>
      </c>
      <c r="AE432" s="213"/>
      <c r="AF432" s="214" t="s">
        <v>244</v>
      </c>
      <c r="AG432" s="182">
        <f>AVERAGE(AF432,AD432,AB432,Z432,X432,V432,T432,R432,P432,N432,L432,J432,H432)</f>
        <v>225.48000000000002</v>
      </c>
      <c r="AH432" s="181">
        <f t="shared" si="55"/>
        <v>248.02800000000005</v>
      </c>
      <c r="AI432" s="127">
        <f t="shared" si="56"/>
        <v>202.93200000000002</v>
      </c>
    </row>
    <row r="433" spans="1:35" ht="16.5" thickTop="1" thickBot="1" x14ac:dyDescent="0.3">
      <c r="A433" s="33">
        <v>373</v>
      </c>
      <c r="B433" s="45" t="s">
        <v>143</v>
      </c>
      <c r="C433" s="303" t="s">
        <v>5</v>
      </c>
      <c r="D433" s="304"/>
      <c r="E433" s="129"/>
      <c r="F433" s="129"/>
      <c r="G433" s="45" t="s">
        <v>329</v>
      </c>
      <c r="H433" s="144">
        <v>40</v>
      </c>
      <c r="I433" s="142" t="s">
        <v>329</v>
      </c>
      <c r="J433" s="27">
        <v>40.15</v>
      </c>
      <c r="K433" s="45"/>
      <c r="L433" s="144" t="s">
        <v>244</v>
      </c>
      <c r="M433" s="145"/>
      <c r="N433" s="146" t="s">
        <v>244</v>
      </c>
      <c r="O433" s="204"/>
      <c r="P433" s="205" t="s">
        <v>244</v>
      </c>
      <c r="Q433" s="203"/>
      <c r="R433" s="206" t="s">
        <v>244</v>
      </c>
      <c r="S433" s="207"/>
      <c r="T433" s="201" t="s">
        <v>244</v>
      </c>
      <c r="U433" s="202" t="s">
        <v>249</v>
      </c>
      <c r="V433" s="208">
        <v>390</v>
      </c>
      <c r="W433" s="204"/>
      <c r="X433" s="209" t="s">
        <v>244</v>
      </c>
      <c r="Y433" s="203"/>
      <c r="Z433" s="210" t="s">
        <v>244</v>
      </c>
      <c r="AA433" s="207" t="s">
        <v>329</v>
      </c>
      <c r="AB433" s="211">
        <v>41.58</v>
      </c>
      <c r="AC433" s="202" t="s">
        <v>328</v>
      </c>
      <c r="AD433" s="212">
        <v>58</v>
      </c>
      <c r="AE433" s="213"/>
      <c r="AF433" s="214" t="s">
        <v>244</v>
      </c>
      <c r="AG433" s="182">
        <f>AVERAGE(AF433,AD433,AB433,Z433,X433,V433,T433,R433,P433,N433,L433,J433,H433)</f>
        <v>113.946</v>
      </c>
      <c r="AH433" s="181">
        <f t="shared" si="55"/>
        <v>125.34060000000001</v>
      </c>
      <c r="AI433" s="127">
        <f t="shared" si="56"/>
        <v>102.5514</v>
      </c>
    </row>
    <row r="434" spans="1:35" ht="36" customHeight="1" thickBot="1" x14ac:dyDescent="0.3">
      <c r="A434" s="101" t="s">
        <v>0</v>
      </c>
      <c r="B434" s="316" t="s">
        <v>285</v>
      </c>
      <c r="C434" s="317"/>
      <c r="D434" s="317"/>
      <c r="E434" s="230" t="s">
        <v>386</v>
      </c>
      <c r="F434" s="230" t="s">
        <v>387</v>
      </c>
      <c r="G434" s="140" t="s">
        <v>2</v>
      </c>
      <c r="H434" s="131" t="s">
        <v>3</v>
      </c>
      <c r="I434" s="132" t="s">
        <v>2</v>
      </c>
      <c r="J434" s="133" t="s">
        <v>3</v>
      </c>
      <c r="K434" s="140" t="s">
        <v>2</v>
      </c>
      <c r="L434" s="131" t="s">
        <v>3</v>
      </c>
      <c r="M434" s="136" t="s">
        <v>2</v>
      </c>
      <c r="N434" s="137" t="s">
        <v>3</v>
      </c>
      <c r="O434" s="234" t="s">
        <v>2</v>
      </c>
      <c r="P434" s="235" t="s">
        <v>3</v>
      </c>
      <c r="Q434" s="234" t="s">
        <v>2</v>
      </c>
      <c r="R434" s="236" t="s">
        <v>3</v>
      </c>
      <c r="S434" s="234" t="s">
        <v>2</v>
      </c>
      <c r="T434" s="236" t="s">
        <v>3</v>
      </c>
      <c r="U434" s="234" t="s">
        <v>2</v>
      </c>
      <c r="V434" s="236" t="s">
        <v>3</v>
      </c>
      <c r="W434" s="234" t="s">
        <v>2</v>
      </c>
      <c r="X434" s="236" t="s">
        <v>3</v>
      </c>
      <c r="Y434" s="234" t="s">
        <v>2</v>
      </c>
      <c r="Z434" s="236" t="s">
        <v>3</v>
      </c>
      <c r="AA434" s="234" t="s">
        <v>2</v>
      </c>
      <c r="AB434" s="236" t="s">
        <v>3</v>
      </c>
      <c r="AC434" s="234" t="s">
        <v>2</v>
      </c>
      <c r="AD434" s="236" t="s">
        <v>3</v>
      </c>
      <c r="AE434" s="234" t="s">
        <v>2</v>
      </c>
      <c r="AF434" s="237" t="s">
        <v>3</v>
      </c>
      <c r="AG434" s="84"/>
      <c r="AH434" s="127"/>
    </row>
    <row r="435" spans="1:35" ht="16.5" thickTop="1" thickBot="1" x14ac:dyDescent="0.3">
      <c r="A435" s="33">
        <v>374</v>
      </c>
      <c r="B435" s="45" t="s">
        <v>28</v>
      </c>
      <c r="C435" s="303" t="s">
        <v>5</v>
      </c>
      <c r="D435" s="304"/>
      <c r="E435" s="266"/>
      <c r="F435" s="266"/>
      <c r="G435" s="45" t="s">
        <v>325</v>
      </c>
      <c r="H435" s="144">
        <v>461</v>
      </c>
      <c r="I435" s="142" t="s">
        <v>249</v>
      </c>
      <c r="J435" s="27">
        <v>566.66999999999996</v>
      </c>
      <c r="K435" s="45"/>
      <c r="L435" s="144" t="s">
        <v>244</v>
      </c>
      <c r="M435" s="145" t="s">
        <v>342</v>
      </c>
      <c r="N435" s="146">
        <v>422.65</v>
      </c>
      <c r="O435" s="204"/>
      <c r="P435" s="205" t="s">
        <v>244</v>
      </c>
      <c r="Q435" s="203" t="s">
        <v>325</v>
      </c>
      <c r="R435" s="206">
        <v>978</v>
      </c>
      <c r="S435" s="207"/>
      <c r="T435" s="201" t="s">
        <v>244</v>
      </c>
      <c r="U435" s="202" t="s">
        <v>249</v>
      </c>
      <c r="V435" s="208">
        <v>750</v>
      </c>
      <c r="W435" s="204"/>
      <c r="X435" s="209" t="s">
        <v>244</v>
      </c>
      <c r="Y435" s="203"/>
      <c r="Z435" s="210" t="s">
        <v>244</v>
      </c>
      <c r="AA435" s="207" t="s">
        <v>249</v>
      </c>
      <c r="AB435" s="211">
        <v>649.08000000000004</v>
      </c>
      <c r="AC435" s="202" t="s">
        <v>249</v>
      </c>
      <c r="AD435" s="212">
        <v>558</v>
      </c>
      <c r="AE435" s="213"/>
      <c r="AF435" s="214" t="s">
        <v>244</v>
      </c>
      <c r="AG435" s="182">
        <f t="shared" ref="AG435:AG442" si="58">AVERAGE(AF435,AD435,AB435,Z435,X435,V435,T435,R435,P435,N435,L435,J435,H435)</f>
        <v>626.48571428571427</v>
      </c>
      <c r="AH435" s="181">
        <f t="shared" si="55"/>
        <v>689.13428571428574</v>
      </c>
      <c r="AI435" s="127">
        <f t="shared" si="56"/>
        <v>563.83714285714291</v>
      </c>
    </row>
    <row r="436" spans="1:35" ht="16.5" thickTop="1" thickBot="1" x14ac:dyDescent="0.3">
      <c r="A436" s="33">
        <v>375</v>
      </c>
      <c r="B436" s="45" t="s">
        <v>29</v>
      </c>
      <c r="C436" s="303" t="s">
        <v>5</v>
      </c>
      <c r="D436" s="304"/>
      <c r="E436" s="129"/>
      <c r="F436" s="129"/>
      <c r="G436" s="45" t="s">
        <v>325</v>
      </c>
      <c r="H436" s="144">
        <v>423</v>
      </c>
      <c r="I436" s="142" t="s">
        <v>249</v>
      </c>
      <c r="J436" s="27">
        <v>544.44000000000005</v>
      </c>
      <c r="K436" s="45"/>
      <c r="L436" s="144" t="s">
        <v>244</v>
      </c>
      <c r="M436" s="145" t="s">
        <v>342</v>
      </c>
      <c r="N436" s="146">
        <v>389.06</v>
      </c>
      <c r="O436" s="204"/>
      <c r="P436" s="205" t="s">
        <v>244</v>
      </c>
      <c r="Q436" s="203" t="s">
        <v>325</v>
      </c>
      <c r="R436" s="206">
        <v>978</v>
      </c>
      <c r="S436" s="207"/>
      <c r="T436" s="201" t="s">
        <v>244</v>
      </c>
      <c r="U436" s="202" t="s">
        <v>249</v>
      </c>
      <c r="V436" s="208">
        <v>730</v>
      </c>
      <c r="W436" s="204"/>
      <c r="X436" s="209" t="s">
        <v>244</v>
      </c>
      <c r="Y436" s="203"/>
      <c r="Z436" s="210" t="s">
        <v>244</v>
      </c>
      <c r="AA436" s="207" t="s">
        <v>249</v>
      </c>
      <c r="AB436" s="211">
        <v>623.16</v>
      </c>
      <c r="AC436" s="202" t="s">
        <v>249</v>
      </c>
      <c r="AD436" s="212">
        <v>537</v>
      </c>
      <c r="AE436" s="213"/>
      <c r="AF436" s="214" t="s">
        <v>244</v>
      </c>
      <c r="AG436" s="182">
        <f t="shared" si="58"/>
        <v>603.52285714285711</v>
      </c>
      <c r="AH436" s="181">
        <f t="shared" si="55"/>
        <v>663.87514285714292</v>
      </c>
      <c r="AI436" s="127">
        <f t="shared" si="56"/>
        <v>543.17057142857141</v>
      </c>
    </row>
    <row r="437" spans="1:35" ht="16.5" thickTop="1" thickBot="1" x14ac:dyDescent="0.3">
      <c r="A437" s="33">
        <v>376</v>
      </c>
      <c r="B437" s="45" t="s">
        <v>144</v>
      </c>
      <c r="C437" s="303" t="s">
        <v>5</v>
      </c>
      <c r="D437" s="304"/>
      <c r="E437" s="129"/>
      <c r="F437" s="129"/>
      <c r="G437" s="45" t="s">
        <v>325</v>
      </c>
      <c r="H437" s="144">
        <v>330</v>
      </c>
      <c r="I437" s="142"/>
      <c r="J437" s="27" t="s">
        <v>244</v>
      </c>
      <c r="K437" s="45"/>
      <c r="L437" s="144" t="s">
        <v>244</v>
      </c>
      <c r="M437" s="145" t="s">
        <v>342</v>
      </c>
      <c r="N437" s="146">
        <v>282.02999999999997</v>
      </c>
      <c r="O437" s="204"/>
      <c r="P437" s="205" t="s">
        <v>244</v>
      </c>
      <c r="Q437" s="203" t="s">
        <v>325</v>
      </c>
      <c r="R437" s="206">
        <v>712</v>
      </c>
      <c r="S437" s="207"/>
      <c r="T437" s="201" t="s">
        <v>244</v>
      </c>
      <c r="U437" s="202" t="s">
        <v>249</v>
      </c>
      <c r="V437" s="208">
        <v>730</v>
      </c>
      <c r="W437" s="204"/>
      <c r="X437" s="209" t="s">
        <v>244</v>
      </c>
      <c r="Y437" s="203"/>
      <c r="Z437" s="210" t="s">
        <v>244</v>
      </c>
      <c r="AA437" s="207"/>
      <c r="AB437" s="211" t="s">
        <v>244</v>
      </c>
      <c r="AC437" s="202"/>
      <c r="AD437" s="212" t="s">
        <v>244</v>
      </c>
      <c r="AE437" s="213"/>
      <c r="AF437" s="214" t="s">
        <v>244</v>
      </c>
      <c r="AG437" s="182">
        <f t="shared" si="58"/>
        <v>513.50749999999994</v>
      </c>
      <c r="AH437" s="181">
        <f t="shared" si="55"/>
        <v>564.85825</v>
      </c>
      <c r="AI437" s="127">
        <f t="shared" si="56"/>
        <v>462.15674999999993</v>
      </c>
    </row>
    <row r="438" spans="1:35" ht="16.5" thickTop="1" thickBot="1" x14ac:dyDescent="0.3">
      <c r="A438" s="33">
        <v>377</v>
      </c>
      <c r="B438" s="45" t="s">
        <v>145</v>
      </c>
      <c r="C438" s="303" t="s">
        <v>5</v>
      </c>
      <c r="D438" s="304"/>
      <c r="E438" s="129"/>
      <c r="F438" s="129"/>
      <c r="G438" s="45" t="s">
        <v>325</v>
      </c>
      <c r="H438" s="144">
        <v>308</v>
      </c>
      <c r="I438" s="142" t="s">
        <v>249</v>
      </c>
      <c r="J438" s="27">
        <v>335.56</v>
      </c>
      <c r="K438" s="45"/>
      <c r="L438" s="144" t="s">
        <v>244</v>
      </c>
      <c r="M438" s="145" t="s">
        <v>342</v>
      </c>
      <c r="N438" s="146">
        <v>270.31</v>
      </c>
      <c r="O438" s="204"/>
      <c r="P438" s="205" t="s">
        <v>244</v>
      </c>
      <c r="Q438" s="203" t="s">
        <v>325</v>
      </c>
      <c r="R438" s="206">
        <v>494</v>
      </c>
      <c r="S438" s="207"/>
      <c r="T438" s="201" t="s">
        <v>244</v>
      </c>
      <c r="U438" s="202" t="s">
        <v>249</v>
      </c>
      <c r="V438" s="208">
        <v>580</v>
      </c>
      <c r="W438" s="204"/>
      <c r="X438" s="209" t="s">
        <v>244</v>
      </c>
      <c r="Y438" s="203"/>
      <c r="Z438" s="210" t="s">
        <v>244</v>
      </c>
      <c r="AA438" s="207" t="s">
        <v>249</v>
      </c>
      <c r="AB438" s="211">
        <v>383.4</v>
      </c>
      <c r="AC438" s="202" t="s">
        <v>249</v>
      </c>
      <c r="AD438" s="212">
        <v>331</v>
      </c>
      <c r="AE438" s="213"/>
      <c r="AF438" s="214" t="s">
        <v>244</v>
      </c>
      <c r="AG438" s="182">
        <f t="shared" si="58"/>
        <v>386.0385714285714</v>
      </c>
      <c r="AH438" s="181">
        <f t="shared" si="55"/>
        <v>424.64242857142858</v>
      </c>
      <c r="AI438" s="127">
        <f t="shared" si="56"/>
        <v>347.43471428571428</v>
      </c>
    </row>
    <row r="439" spans="1:35" ht="16.5" thickTop="1" thickBot="1" x14ac:dyDescent="0.3">
      <c r="A439" s="33">
        <v>378</v>
      </c>
      <c r="B439" s="45" t="s">
        <v>146</v>
      </c>
      <c r="C439" s="303" t="s">
        <v>5</v>
      </c>
      <c r="D439" s="304"/>
      <c r="E439" s="129"/>
      <c r="F439" s="129"/>
      <c r="G439" s="45" t="s">
        <v>325</v>
      </c>
      <c r="H439" s="144">
        <v>259</v>
      </c>
      <c r="I439" s="142" t="s">
        <v>249</v>
      </c>
      <c r="J439" s="27">
        <v>300</v>
      </c>
      <c r="K439" s="45"/>
      <c r="L439" s="144" t="s">
        <v>244</v>
      </c>
      <c r="M439" s="145" t="s">
        <v>342</v>
      </c>
      <c r="N439" s="146">
        <v>249.21</v>
      </c>
      <c r="O439" s="204"/>
      <c r="P439" s="205" t="s">
        <v>244</v>
      </c>
      <c r="Q439" s="203" t="s">
        <v>325</v>
      </c>
      <c r="R439" s="206">
        <v>494</v>
      </c>
      <c r="S439" s="207"/>
      <c r="T439" s="201" t="s">
        <v>244</v>
      </c>
      <c r="U439" s="202" t="s">
        <v>249</v>
      </c>
      <c r="V439" s="208">
        <v>580</v>
      </c>
      <c r="W439" s="204"/>
      <c r="X439" s="209" t="s">
        <v>244</v>
      </c>
      <c r="Y439" s="203"/>
      <c r="Z439" s="210" t="s">
        <v>244</v>
      </c>
      <c r="AA439" s="207" t="s">
        <v>249</v>
      </c>
      <c r="AB439" s="211">
        <v>345.6</v>
      </c>
      <c r="AC439" s="202" t="s">
        <v>249</v>
      </c>
      <c r="AD439" s="212">
        <v>296</v>
      </c>
      <c r="AE439" s="213"/>
      <c r="AF439" s="214" t="s">
        <v>244</v>
      </c>
      <c r="AG439" s="182">
        <f t="shared" si="58"/>
        <v>360.54428571428571</v>
      </c>
      <c r="AH439" s="181">
        <f t="shared" si="55"/>
        <v>396.59871428571432</v>
      </c>
      <c r="AI439" s="127">
        <f t="shared" si="56"/>
        <v>324.48985714285715</v>
      </c>
    </row>
    <row r="440" spans="1:35" ht="16.5" thickTop="1" thickBot="1" x14ac:dyDescent="0.3">
      <c r="A440" s="33">
        <v>379</v>
      </c>
      <c r="B440" s="45" t="s">
        <v>147</v>
      </c>
      <c r="C440" s="303" t="s">
        <v>5</v>
      </c>
      <c r="D440" s="304"/>
      <c r="E440" s="129"/>
      <c r="F440" s="129"/>
      <c r="G440" s="45" t="s">
        <v>325</v>
      </c>
      <c r="H440" s="144">
        <v>216</v>
      </c>
      <c r="I440" s="142" t="s">
        <v>249</v>
      </c>
      <c r="J440" s="27">
        <v>200</v>
      </c>
      <c r="K440" s="45"/>
      <c r="L440" s="144" t="s">
        <v>244</v>
      </c>
      <c r="M440" s="145" t="s">
        <v>342</v>
      </c>
      <c r="N440" s="146">
        <v>198.44</v>
      </c>
      <c r="O440" s="204"/>
      <c r="P440" s="205" t="s">
        <v>244</v>
      </c>
      <c r="Q440" s="203" t="s">
        <v>325</v>
      </c>
      <c r="R440" s="206">
        <v>334</v>
      </c>
      <c r="S440" s="207"/>
      <c r="T440" s="201" t="s">
        <v>244</v>
      </c>
      <c r="U440" s="202" t="s">
        <v>249</v>
      </c>
      <c r="V440" s="208">
        <v>490</v>
      </c>
      <c r="W440" s="204"/>
      <c r="X440" s="209" t="s">
        <v>244</v>
      </c>
      <c r="Y440" s="203"/>
      <c r="Z440" s="210" t="s">
        <v>244</v>
      </c>
      <c r="AA440" s="207" t="s">
        <v>249</v>
      </c>
      <c r="AB440" s="211">
        <v>216</v>
      </c>
      <c r="AC440" s="202" t="s">
        <v>249</v>
      </c>
      <c r="AD440" s="212">
        <v>197</v>
      </c>
      <c r="AE440" s="213"/>
      <c r="AF440" s="214" t="s">
        <v>244</v>
      </c>
      <c r="AG440" s="182">
        <f t="shared" si="58"/>
        <v>264.49142857142857</v>
      </c>
      <c r="AH440" s="181">
        <f t="shared" si="55"/>
        <v>290.94057142857145</v>
      </c>
      <c r="AI440" s="127">
        <f t="shared" si="56"/>
        <v>238.04228571428573</v>
      </c>
    </row>
    <row r="441" spans="1:35" ht="16.5" thickTop="1" thickBot="1" x14ac:dyDescent="0.3">
      <c r="A441" s="33">
        <v>380</v>
      </c>
      <c r="B441" s="45" t="s">
        <v>148</v>
      </c>
      <c r="C441" s="303" t="s">
        <v>5</v>
      </c>
      <c r="D441" s="304"/>
      <c r="E441" s="129"/>
      <c r="F441" s="129"/>
      <c r="G441" s="45" t="s">
        <v>325</v>
      </c>
      <c r="H441" s="144">
        <v>135</v>
      </c>
      <c r="I441" s="142"/>
      <c r="J441" s="27" t="s">
        <v>244</v>
      </c>
      <c r="K441" s="45"/>
      <c r="L441" s="144" t="s">
        <v>244</v>
      </c>
      <c r="M441" s="145" t="s">
        <v>342</v>
      </c>
      <c r="N441" s="146">
        <v>154.69</v>
      </c>
      <c r="O441" s="204"/>
      <c r="P441" s="205" t="s">
        <v>244</v>
      </c>
      <c r="Q441" s="203" t="s">
        <v>325</v>
      </c>
      <c r="R441" s="206">
        <v>178</v>
      </c>
      <c r="S441" s="207"/>
      <c r="T441" s="201" t="s">
        <v>244</v>
      </c>
      <c r="U441" s="202" t="s">
        <v>249</v>
      </c>
      <c r="V441" s="208">
        <v>380</v>
      </c>
      <c r="W441" s="204"/>
      <c r="X441" s="209" t="s">
        <v>244</v>
      </c>
      <c r="Y441" s="203"/>
      <c r="Z441" s="210" t="s">
        <v>244</v>
      </c>
      <c r="AA441" s="207" t="s">
        <v>249</v>
      </c>
      <c r="AB441" s="211">
        <v>140.4</v>
      </c>
      <c r="AC441" s="202" t="s">
        <v>249</v>
      </c>
      <c r="AD441" s="212">
        <v>85</v>
      </c>
      <c r="AE441" s="213"/>
      <c r="AF441" s="214" t="s">
        <v>244</v>
      </c>
      <c r="AG441" s="182">
        <f t="shared" si="58"/>
        <v>178.84833333333333</v>
      </c>
      <c r="AH441" s="181">
        <f t="shared" si="55"/>
        <v>196.73316666666668</v>
      </c>
      <c r="AI441" s="127">
        <f t="shared" si="56"/>
        <v>160.96350000000001</v>
      </c>
    </row>
    <row r="442" spans="1:35" ht="16.5" thickTop="1" thickBot="1" x14ac:dyDescent="0.3">
      <c r="A442" s="33">
        <v>381</v>
      </c>
      <c r="B442" s="45" t="s">
        <v>149</v>
      </c>
      <c r="C442" s="303" t="s">
        <v>5</v>
      </c>
      <c r="D442" s="304"/>
      <c r="E442" s="129"/>
      <c r="F442" s="129"/>
      <c r="G442" s="45" t="s">
        <v>325</v>
      </c>
      <c r="H442" s="144">
        <v>86</v>
      </c>
      <c r="I442" s="142"/>
      <c r="J442" s="27" t="s">
        <v>244</v>
      </c>
      <c r="K442" s="45"/>
      <c r="L442" s="144" t="s">
        <v>244</v>
      </c>
      <c r="M442" s="145" t="s">
        <v>342</v>
      </c>
      <c r="N442" s="146">
        <v>81.25</v>
      </c>
      <c r="O442" s="204"/>
      <c r="P442" s="205" t="s">
        <v>244</v>
      </c>
      <c r="Q442" s="203" t="s">
        <v>325</v>
      </c>
      <c r="R442" s="206">
        <v>80</v>
      </c>
      <c r="S442" s="207"/>
      <c r="T442" s="201" t="s">
        <v>244</v>
      </c>
      <c r="U442" s="202" t="s">
        <v>249</v>
      </c>
      <c r="V442" s="208">
        <v>130</v>
      </c>
      <c r="W442" s="204"/>
      <c r="X442" s="209" t="s">
        <v>244</v>
      </c>
      <c r="Y442" s="203"/>
      <c r="Z442" s="210" t="s">
        <v>244</v>
      </c>
      <c r="AA442" s="207"/>
      <c r="AB442" s="211" t="s">
        <v>244</v>
      </c>
      <c r="AC442" s="202" t="s">
        <v>249</v>
      </c>
      <c r="AD442" s="212">
        <v>41</v>
      </c>
      <c r="AE442" s="213"/>
      <c r="AF442" s="214" t="s">
        <v>244</v>
      </c>
      <c r="AG442" s="182">
        <f t="shared" si="58"/>
        <v>83.65</v>
      </c>
      <c r="AH442" s="181">
        <f t="shared" si="55"/>
        <v>92.015000000000015</v>
      </c>
      <c r="AI442" s="127">
        <f t="shared" si="56"/>
        <v>75.285000000000011</v>
      </c>
    </row>
    <row r="443" spans="1:35" ht="36" customHeight="1" thickBot="1" x14ac:dyDescent="0.3">
      <c r="A443" s="101" t="s">
        <v>0</v>
      </c>
      <c r="B443" s="316" t="s">
        <v>284</v>
      </c>
      <c r="C443" s="317"/>
      <c r="D443" s="317"/>
      <c r="E443" s="230" t="s">
        <v>386</v>
      </c>
      <c r="F443" s="230" t="s">
        <v>387</v>
      </c>
      <c r="G443" s="140" t="s">
        <v>2</v>
      </c>
      <c r="H443" s="131" t="s">
        <v>3</v>
      </c>
      <c r="I443" s="132" t="s">
        <v>2</v>
      </c>
      <c r="J443" s="133" t="s">
        <v>3</v>
      </c>
      <c r="K443" s="140" t="s">
        <v>2</v>
      </c>
      <c r="L443" s="131" t="s">
        <v>3</v>
      </c>
      <c r="M443" s="136" t="s">
        <v>2</v>
      </c>
      <c r="N443" s="137" t="s">
        <v>3</v>
      </c>
      <c r="O443" s="234" t="s">
        <v>2</v>
      </c>
      <c r="P443" s="235" t="s">
        <v>3</v>
      </c>
      <c r="Q443" s="234" t="s">
        <v>2</v>
      </c>
      <c r="R443" s="236" t="s">
        <v>3</v>
      </c>
      <c r="S443" s="234" t="s">
        <v>2</v>
      </c>
      <c r="T443" s="236" t="s">
        <v>3</v>
      </c>
      <c r="U443" s="234" t="s">
        <v>2</v>
      </c>
      <c r="V443" s="236" t="s">
        <v>3</v>
      </c>
      <c r="W443" s="234" t="s">
        <v>2</v>
      </c>
      <c r="X443" s="236" t="s">
        <v>3</v>
      </c>
      <c r="Y443" s="234" t="s">
        <v>2</v>
      </c>
      <c r="Z443" s="236" t="s">
        <v>3</v>
      </c>
      <c r="AA443" s="234" t="s">
        <v>2</v>
      </c>
      <c r="AB443" s="236" t="s">
        <v>3</v>
      </c>
      <c r="AC443" s="234" t="s">
        <v>2</v>
      </c>
      <c r="AD443" s="236" t="s">
        <v>3</v>
      </c>
      <c r="AE443" s="234" t="s">
        <v>2</v>
      </c>
      <c r="AF443" s="237" t="s">
        <v>3</v>
      </c>
      <c r="AH443" s="127"/>
    </row>
    <row r="444" spans="1:35" ht="17.25" thickTop="1" thickBot="1" x14ac:dyDescent="0.3">
      <c r="A444" s="33">
        <v>382</v>
      </c>
      <c r="B444" s="45" t="s">
        <v>150</v>
      </c>
      <c r="C444" s="303" t="s">
        <v>5</v>
      </c>
      <c r="D444" s="304"/>
      <c r="E444" s="229">
        <v>6</v>
      </c>
      <c r="F444" s="229">
        <v>20</v>
      </c>
      <c r="G444" s="45" t="s">
        <v>325</v>
      </c>
      <c r="H444" s="144">
        <v>61</v>
      </c>
      <c r="I444" s="142" t="s">
        <v>252</v>
      </c>
      <c r="J444" s="27">
        <v>104.93</v>
      </c>
      <c r="K444" s="45"/>
      <c r="L444" s="144" t="s">
        <v>244</v>
      </c>
      <c r="M444" s="145" t="s">
        <v>342</v>
      </c>
      <c r="N444" s="146">
        <v>85.94</v>
      </c>
      <c r="O444" s="204"/>
      <c r="P444" s="205" t="s">
        <v>244</v>
      </c>
      <c r="Q444" s="203" t="s">
        <v>325</v>
      </c>
      <c r="R444" s="206">
        <v>185</v>
      </c>
      <c r="S444" s="207"/>
      <c r="T444" s="201" t="s">
        <v>244</v>
      </c>
      <c r="U444" s="202" t="s">
        <v>249</v>
      </c>
      <c r="V444" s="208">
        <v>360</v>
      </c>
      <c r="W444" s="204"/>
      <c r="X444" s="209" t="s">
        <v>244</v>
      </c>
      <c r="Y444" s="203"/>
      <c r="Z444" s="210" t="s">
        <v>244</v>
      </c>
      <c r="AA444" s="207" t="s">
        <v>249</v>
      </c>
      <c r="AB444" s="211">
        <v>145.80000000000001</v>
      </c>
      <c r="AC444" s="202" t="s">
        <v>249</v>
      </c>
      <c r="AD444" s="212">
        <v>129</v>
      </c>
      <c r="AE444" s="213"/>
      <c r="AF444" s="214" t="s">
        <v>244</v>
      </c>
      <c r="AG444" s="182">
        <f>AVERAGE(AF444,AD444,AB444,Z444,X444,V444,T444,R444,P444,N444,L444,J444,H444)</f>
        <v>153.09571428571431</v>
      </c>
      <c r="AH444" s="181">
        <f t="shared" si="55"/>
        <v>168.40528571428575</v>
      </c>
      <c r="AI444" s="127">
        <f t="shared" si="56"/>
        <v>137.78614285714289</v>
      </c>
    </row>
    <row r="445" spans="1:35" ht="17.25" thickTop="1" thickBot="1" x14ac:dyDescent="0.3">
      <c r="A445" s="33">
        <v>383</v>
      </c>
      <c r="B445" s="45" t="s">
        <v>151</v>
      </c>
      <c r="C445" s="303" t="s">
        <v>5</v>
      </c>
      <c r="D445" s="304"/>
      <c r="E445" s="229">
        <v>2</v>
      </c>
      <c r="F445" s="229">
        <v>6</v>
      </c>
      <c r="G445" s="45" t="s">
        <v>325</v>
      </c>
      <c r="H445" s="144">
        <v>117</v>
      </c>
      <c r="I445" s="142" t="s">
        <v>249</v>
      </c>
      <c r="J445" s="27">
        <v>233.33</v>
      </c>
      <c r="K445" s="45"/>
      <c r="L445" s="144" t="s">
        <v>244</v>
      </c>
      <c r="M445" s="145" t="s">
        <v>342</v>
      </c>
      <c r="N445" s="146">
        <v>101.56</v>
      </c>
      <c r="O445" s="204"/>
      <c r="P445" s="205" t="s">
        <v>244</v>
      </c>
      <c r="Q445" s="203" t="s">
        <v>325</v>
      </c>
      <c r="R445" s="206">
        <v>335</v>
      </c>
      <c r="S445" s="207"/>
      <c r="T445" s="201" t="s">
        <v>244</v>
      </c>
      <c r="U445" s="202" t="s">
        <v>249</v>
      </c>
      <c r="V445" s="208">
        <v>350</v>
      </c>
      <c r="W445" s="204"/>
      <c r="X445" s="209" t="s">
        <v>244</v>
      </c>
      <c r="Y445" s="203"/>
      <c r="Z445" s="210" t="s">
        <v>244</v>
      </c>
      <c r="AA445" s="207" t="s">
        <v>249</v>
      </c>
      <c r="AB445" s="211">
        <v>259</v>
      </c>
      <c r="AC445" s="202" t="s">
        <v>249</v>
      </c>
      <c r="AD445" s="212">
        <v>229</v>
      </c>
      <c r="AE445" s="213"/>
      <c r="AF445" s="214" t="s">
        <v>244</v>
      </c>
      <c r="AG445" s="182">
        <f>AVERAGE(AF445,AD445,AB445,Z445,X445,V445,T445,R445,P445,N445,L445,J445,H445)</f>
        <v>232.12714285714284</v>
      </c>
      <c r="AH445" s="181">
        <f t="shared" si="55"/>
        <v>255.33985714285714</v>
      </c>
      <c r="AI445" s="127">
        <f t="shared" si="56"/>
        <v>208.91442857142857</v>
      </c>
    </row>
    <row r="446" spans="1:35" ht="16.5" thickTop="1" thickBot="1" x14ac:dyDescent="0.3">
      <c r="A446" s="33">
        <v>384</v>
      </c>
      <c r="B446" s="45" t="s">
        <v>152</v>
      </c>
      <c r="C446" s="303" t="s">
        <v>5</v>
      </c>
      <c r="D446" s="304"/>
      <c r="E446" s="129"/>
      <c r="F446" s="129"/>
      <c r="G446" s="45" t="s">
        <v>325</v>
      </c>
      <c r="H446" s="144">
        <v>125</v>
      </c>
      <c r="I446" s="142" t="s">
        <v>249</v>
      </c>
      <c r="J446" s="27">
        <v>253.33</v>
      </c>
      <c r="K446" s="45"/>
      <c r="L446" s="144" t="s">
        <v>244</v>
      </c>
      <c r="M446" s="145" t="s">
        <v>342</v>
      </c>
      <c r="N446" s="146">
        <v>146.09</v>
      </c>
      <c r="O446" s="204"/>
      <c r="P446" s="205" t="s">
        <v>244</v>
      </c>
      <c r="Q446" s="203" t="s">
        <v>325</v>
      </c>
      <c r="R446" s="206">
        <v>366</v>
      </c>
      <c r="S446" s="207"/>
      <c r="T446" s="201" t="s">
        <v>244</v>
      </c>
      <c r="U446" s="202" t="s">
        <v>249</v>
      </c>
      <c r="V446" s="208">
        <v>300</v>
      </c>
      <c r="W446" s="204"/>
      <c r="X446" s="209" t="s">
        <v>244</v>
      </c>
      <c r="Y446" s="203"/>
      <c r="Z446" s="210" t="s">
        <v>244</v>
      </c>
      <c r="AA446" s="207" t="s">
        <v>249</v>
      </c>
      <c r="AB446" s="211">
        <v>280.8</v>
      </c>
      <c r="AC446" s="202" t="s">
        <v>249</v>
      </c>
      <c r="AD446" s="212">
        <v>249</v>
      </c>
      <c r="AE446" s="213"/>
      <c r="AF446" s="214" t="s">
        <v>244</v>
      </c>
      <c r="AG446" s="182">
        <f>AVERAGE(AF446,AD446,AB446,Z446,X446,V446,T446,R446,P446,N446,L446,J446,H446)</f>
        <v>245.74571428571426</v>
      </c>
      <c r="AH446" s="181">
        <f t="shared" si="55"/>
        <v>270.32028571428572</v>
      </c>
      <c r="AI446" s="127">
        <f t="shared" si="56"/>
        <v>221.17114285714283</v>
      </c>
    </row>
    <row r="447" spans="1:35" ht="16.5" thickTop="1" thickBot="1" x14ac:dyDescent="0.3">
      <c r="A447" s="33">
        <v>385</v>
      </c>
      <c r="B447" s="45" t="s">
        <v>153</v>
      </c>
      <c r="C447" s="303" t="s">
        <v>5</v>
      </c>
      <c r="D447" s="304"/>
      <c r="E447" s="129"/>
      <c r="F447" s="129"/>
      <c r="G447" s="45" t="s">
        <v>325</v>
      </c>
      <c r="H447" s="144">
        <v>188</v>
      </c>
      <c r="I447" s="142" t="s">
        <v>249</v>
      </c>
      <c r="J447" s="27">
        <v>362.22</v>
      </c>
      <c r="K447" s="45"/>
      <c r="L447" s="144" t="s">
        <v>244</v>
      </c>
      <c r="M447" s="145" t="s">
        <v>342</v>
      </c>
      <c r="N447" s="146">
        <v>154.69</v>
      </c>
      <c r="O447" s="204"/>
      <c r="P447" s="205" t="s">
        <v>244</v>
      </c>
      <c r="Q447" s="203" t="s">
        <v>325</v>
      </c>
      <c r="R447" s="206">
        <v>536</v>
      </c>
      <c r="S447" s="207"/>
      <c r="T447" s="201" t="s">
        <v>244</v>
      </c>
      <c r="U447" s="202" t="s">
        <v>249</v>
      </c>
      <c r="V447" s="208">
        <v>680</v>
      </c>
      <c r="W447" s="204"/>
      <c r="X447" s="209" t="s">
        <v>244</v>
      </c>
      <c r="Y447" s="203"/>
      <c r="Z447" s="210" t="s">
        <v>244</v>
      </c>
      <c r="AA447" s="207" t="s">
        <v>249</v>
      </c>
      <c r="AB447" s="211">
        <v>415.8</v>
      </c>
      <c r="AC447" s="202" t="s">
        <v>249</v>
      </c>
      <c r="AD447" s="212">
        <v>357</v>
      </c>
      <c r="AE447" s="213"/>
      <c r="AF447" s="214" t="s">
        <v>244</v>
      </c>
      <c r="AG447" s="182">
        <f>AVERAGE(AF447,AD447,AB447,Z447,X447,V447,T447,R447,P447,N447,L447,J447,H447)</f>
        <v>384.81571428571431</v>
      </c>
      <c r="AH447" s="181">
        <f t="shared" si="55"/>
        <v>423.29728571428575</v>
      </c>
      <c r="AI447" s="127">
        <f t="shared" si="56"/>
        <v>346.33414285714287</v>
      </c>
    </row>
    <row r="448" spans="1:35" ht="16.5" thickTop="1" thickBot="1" x14ac:dyDescent="0.3">
      <c r="A448" s="33">
        <v>386</v>
      </c>
      <c r="B448" s="45" t="s">
        <v>154</v>
      </c>
      <c r="C448" s="303" t="s">
        <v>5</v>
      </c>
      <c r="D448" s="304"/>
      <c r="E448" s="129"/>
      <c r="F448" s="129"/>
      <c r="G448" s="45" t="s">
        <v>325</v>
      </c>
      <c r="H448" s="144">
        <v>199</v>
      </c>
      <c r="I448" s="142" t="s">
        <v>249</v>
      </c>
      <c r="J448" s="27">
        <v>380</v>
      </c>
      <c r="K448" s="45"/>
      <c r="L448" s="144" t="s">
        <v>244</v>
      </c>
      <c r="M448" s="145" t="s">
        <v>342</v>
      </c>
      <c r="N448" s="146">
        <v>222.65</v>
      </c>
      <c r="O448" s="204"/>
      <c r="P448" s="205" t="s">
        <v>244</v>
      </c>
      <c r="Q448" s="203" t="s">
        <v>325</v>
      </c>
      <c r="R448" s="206">
        <v>1021</v>
      </c>
      <c r="S448" s="207"/>
      <c r="T448" s="201" t="s">
        <v>244</v>
      </c>
      <c r="U448" s="202" t="s">
        <v>249</v>
      </c>
      <c r="V448" s="208">
        <v>650</v>
      </c>
      <c r="W448" s="204"/>
      <c r="X448" s="209" t="s">
        <v>244</v>
      </c>
      <c r="Y448" s="203"/>
      <c r="Z448" s="210" t="s">
        <v>244</v>
      </c>
      <c r="AA448" s="207" t="s">
        <v>249</v>
      </c>
      <c r="AB448" s="211">
        <v>437.4</v>
      </c>
      <c r="AC448" s="202" t="s">
        <v>249</v>
      </c>
      <c r="AD448" s="212">
        <v>375</v>
      </c>
      <c r="AE448" s="213"/>
      <c r="AF448" s="214" t="s">
        <v>244</v>
      </c>
      <c r="AG448" s="182">
        <f>AVERAGE(AF448,AD448,AB448,Z448,X448,V448,T448,R448,P448,N448,L448,J448,H448)</f>
        <v>469.29285714285714</v>
      </c>
      <c r="AH448" s="181">
        <f t="shared" si="55"/>
        <v>516.2221428571429</v>
      </c>
      <c r="AI448" s="127">
        <f t="shared" si="56"/>
        <v>422.36357142857145</v>
      </c>
    </row>
    <row r="449" spans="1:35" ht="36" customHeight="1" thickBot="1" x14ac:dyDescent="0.3">
      <c r="A449" s="101" t="s">
        <v>155</v>
      </c>
      <c r="B449" s="316" t="s">
        <v>283</v>
      </c>
      <c r="C449" s="317"/>
      <c r="D449" s="317"/>
      <c r="E449" s="230" t="s">
        <v>386</v>
      </c>
      <c r="F449" s="230" t="s">
        <v>387</v>
      </c>
      <c r="G449" s="140" t="s">
        <v>2</v>
      </c>
      <c r="H449" s="131" t="s">
        <v>3</v>
      </c>
      <c r="I449" s="132" t="s">
        <v>2</v>
      </c>
      <c r="J449" s="133" t="s">
        <v>3</v>
      </c>
      <c r="K449" s="140" t="s">
        <v>2</v>
      </c>
      <c r="L449" s="131" t="s">
        <v>3</v>
      </c>
      <c r="M449" s="136" t="s">
        <v>2</v>
      </c>
      <c r="N449" s="137" t="s">
        <v>3</v>
      </c>
      <c r="O449" s="234" t="s">
        <v>2</v>
      </c>
      <c r="P449" s="235" t="s">
        <v>3</v>
      </c>
      <c r="Q449" s="234" t="s">
        <v>2</v>
      </c>
      <c r="R449" s="236" t="s">
        <v>3</v>
      </c>
      <c r="S449" s="234" t="s">
        <v>2</v>
      </c>
      <c r="T449" s="236" t="s">
        <v>3</v>
      </c>
      <c r="U449" s="234" t="s">
        <v>2</v>
      </c>
      <c r="V449" s="236" t="s">
        <v>3</v>
      </c>
      <c r="W449" s="234" t="s">
        <v>2</v>
      </c>
      <c r="X449" s="236" t="s">
        <v>3</v>
      </c>
      <c r="Y449" s="234" t="s">
        <v>2</v>
      </c>
      <c r="Z449" s="236" t="s">
        <v>3</v>
      </c>
      <c r="AA449" s="234" t="s">
        <v>2</v>
      </c>
      <c r="AB449" s="236" t="s">
        <v>3</v>
      </c>
      <c r="AC449" s="234" t="s">
        <v>2</v>
      </c>
      <c r="AD449" s="236" t="s">
        <v>3</v>
      </c>
      <c r="AE449" s="234" t="s">
        <v>2</v>
      </c>
      <c r="AF449" s="237" t="s">
        <v>3</v>
      </c>
      <c r="AG449" s="84"/>
      <c r="AH449" s="127"/>
    </row>
    <row r="450" spans="1:35" ht="16.5" thickTop="1" thickBot="1" x14ac:dyDescent="0.3">
      <c r="A450" s="33">
        <v>387</v>
      </c>
      <c r="B450" s="45" t="s">
        <v>156</v>
      </c>
      <c r="C450" s="303" t="s">
        <v>5</v>
      </c>
      <c r="D450" s="304"/>
      <c r="E450" s="266"/>
      <c r="F450" s="266"/>
      <c r="G450" s="45" t="s">
        <v>329</v>
      </c>
      <c r="H450" s="144">
        <v>315</v>
      </c>
      <c r="I450" s="142" t="s">
        <v>329</v>
      </c>
      <c r="J450" s="27">
        <v>314</v>
      </c>
      <c r="K450" s="45"/>
      <c r="L450" s="144" t="s">
        <v>244</v>
      </c>
      <c r="M450" s="145"/>
      <c r="N450" s="146" t="s">
        <v>244</v>
      </c>
      <c r="O450" s="204"/>
      <c r="P450" s="205" t="s">
        <v>244</v>
      </c>
      <c r="Q450" s="203"/>
      <c r="R450" s="206" t="s">
        <v>244</v>
      </c>
      <c r="S450" s="207"/>
      <c r="T450" s="201" t="s">
        <v>244</v>
      </c>
      <c r="U450" s="202" t="s">
        <v>249</v>
      </c>
      <c r="V450" s="208">
        <v>690</v>
      </c>
      <c r="W450" s="204"/>
      <c r="X450" s="209" t="s">
        <v>244</v>
      </c>
      <c r="Y450" s="203"/>
      <c r="Z450" s="210" t="s">
        <v>244</v>
      </c>
      <c r="AA450" s="207" t="s">
        <v>329</v>
      </c>
      <c r="AB450" s="211">
        <v>318.60000000000002</v>
      </c>
      <c r="AC450" s="202" t="s">
        <v>328</v>
      </c>
      <c r="AD450" s="212">
        <v>416</v>
      </c>
      <c r="AE450" s="213"/>
      <c r="AF450" s="214" t="s">
        <v>244</v>
      </c>
      <c r="AG450" s="182">
        <f t="shared" ref="AG450:AG456" si="59">AVERAGE(AF450,AD450,AB450,Z450,X450,V450,T450,R450,P450,N450,L450,J450,H450)</f>
        <v>410.71999999999997</v>
      </c>
      <c r="AH450" s="181">
        <f t="shared" si="55"/>
        <v>451.79200000000003</v>
      </c>
      <c r="AI450" s="127">
        <f t="shared" si="56"/>
        <v>369.64799999999997</v>
      </c>
    </row>
    <row r="451" spans="1:35" ht="16.5" thickTop="1" thickBot="1" x14ac:dyDescent="0.3">
      <c r="A451" s="33">
        <v>388</v>
      </c>
      <c r="B451" s="45" t="s">
        <v>157</v>
      </c>
      <c r="C451" s="303" t="s">
        <v>5</v>
      </c>
      <c r="D451" s="304"/>
      <c r="E451" s="129"/>
      <c r="F451" s="129"/>
      <c r="G451" s="45" t="s">
        <v>329</v>
      </c>
      <c r="H451" s="144">
        <v>251</v>
      </c>
      <c r="I451" s="142" t="s">
        <v>329</v>
      </c>
      <c r="J451" s="27">
        <v>250.08</v>
      </c>
      <c r="K451" s="45"/>
      <c r="L451" s="144" t="s">
        <v>244</v>
      </c>
      <c r="M451" s="145"/>
      <c r="N451" s="146" t="s">
        <v>244</v>
      </c>
      <c r="O451" s="204"/>
      <c r="P451" s="205" t="s">
        <v>244</v>
      </c>
      <c r="Q451" s="203"/>
      <c r="R451" s="206" t="s">
        <v>244</v>
      </c>
      <c r="S451" s="207"/>
      <c r="T451" s="201" t="s">
        <v>244</v>
      </c>
      <c r="U451" s="202" t="s">
        <v>249</v>
      </c>
      <c r="V451" s="208">
        <v>460</v>
      </c>
      <c r="W451" s="204"/>
      <c r="X451" s="209" t="s">
        <v>244</v>
      </c>
      <c r="Y451" s="203"/>
      <c r="Z451" s="210" t="s">
        <v>244</v>
      </c>
      <c r="AA451" s="207" t="s">
        <v>329</v>
      </c>
      <c r="AB451" s="211">
        <v>253.8</v>
      </c>
      <c r="AC451" s="202" t="s">
        <v>328</v>
      </c>
      <c r="AD451" s="212">
        <v>268</v>
      </c>
      <c r="AE451" s="213"/>
      <c r="AF451" s="214" t="s">
        <v>244</v>
      </c>
      <c r="AG451" s="182">
        <f t="shared" si="59"/>
        <v>296.57599999999996</v>
      </c>
      <c r="AH451" s="181">
        <f t="shared" si="55"/>
        <v>326.23359999999997</v>
      </c>
      <c r="AI451" s="127">
        <f t="shared" si="56"/>
        <v>266.91839999999996</v>
      </c>
    </row>
    <row r="452" spans="1:35" ht="16.5" thickTop="1" thickBot="1" x14ac:dyDescent="0.3">
      <c r="A452" s="33">
        <v>389</v>
      </c>
      <c r="B452" s="45" t="s">
        <v>158</v>
      </c>
      <c r="C452" s="303" t="s">
        <v>5</v>
      </c>
      <c r="D452" s="304"/>
      <c r="E452" s="129"/>
      <c r="F452" s="129"/>
      <c r="G452" s="45" t="s">
        <v>329</v>
      </c>
      <c r="H452" s="144">
        <v>355</v>
      </c>
      <c r="I452" s="142" t="s">
        <v>329</v>
      </c>
      <c r="J452" s="27">
        <v>354.51</v>
      </c>
      <c r="K452" s="45"/>
      <c r="L452" s="144" t="s">
        <v>244</v>
      </c>
      <c r="M452" s="145"/>
      <c r="N452" s="146" t="s">
        <v>244</v>
      </c>
      <c r="O452" s="204"/>
      <c r="P452" s="205" t="s">
        <v>244</v>
      </c>
      <c r="Q452" s="203"/>
      <c r="R452" s="206" t="s">
        <v>244</v>
      </c>
      <c r="S452" s="207"/>
      <c r="T452" s="201" t="s">
        <v>244</v>
      </c>
      <c r="U452" s="202" t="s">
        <v>249</v>
      </c>
      <c r="V452" s="208">
        <v>520</v>
      </c>
      <c r="W452" s="204"/>
      <c r="X452" s="209" t="s">
        <v>244</v>
      </c>
      <c r="Y452" s="203"/>
      <c r="Z452" s="210" t="s">
        <v>244</v>
      </c>
      <c r="AA452" s="207" t="s">
        <v>329</v>
      </c>
      <c r="AB452" s="211">
        <v>361.8</v>
      </c>
      <c r="AC452" s="202" t="s">
        <v>328</v>
      </c>
      <c r="AD452" s="212">
        <v>469</v>
      </c>
      <c r="AE452" s="213"/>
      <c r="AF452" s="214" t="s">
        <v>244</v>
      </c>
      <c r="AG452" s="182">
        <f t="shared" si="59"/>
        <v>412.06200000000001</v>
      </c>
      <c r="AH452" s="181">
        <f t="shared" si="55"/>
        <v>453.26820000000004</v>
      </c>
      <c r="AI452" s="127">
        <f t="shared" si="56"/>
        <v>370.85580000000004</v>
      </c>
    </row>
    <row r="453" spans="1:35" ht="16.5" thickTop="1" thickBot="1" x14ac:dyDescent="0.3">
      <c r="A453" s="33">
        <v>390</v>
      </c>
      <c r="B453" s="45" t="s">
        <v>159</v>
      </c>
      <c r="C453" s="303" t="s">
        <v>5</v>
      </c>
      <c r="D453" s="304"/>
      <c r="E453" s="129"/>
      <c r="F453" s="129"/>
      <c r="G453" s="45" t="s">
        <v>329</v>
      </c>
      <c r="H453" s="144">
        <v>261</v>
      </c>
      <c r="I453" s="142" t="s">
        <v>329</v>
      </c>
      <c r="J453" s="27">
        <v>261.06</v>
      </c>
      <c r="K453" s="45"/>
      <c r="L453" s="144" t="s">
        <v>244</v>
      </c>
      <c r="M453" s="145"/>
      <c r="N453" s="146" t="s">
        <v>244</v>
      </c>
      <c r="O453" s="204"/>
      <c r="P453" s="205" t="s">
        <v>244</v>
      </c>
      <c r="Q453" s="203"/>
      <c r="R453" s="206" t="s">
        <v>244</v>
      </c>
      <c r="S453" s="207"/>
      <c r="T453" s="201" t="s">
        <v>244</v>
      </c>
      <c r="U453" s="202" t="s">
        <v>249</v>
      </c>
      <c r="V453" s="208">
        <v>460</v>
      </c>
      <c r="W453" s="204"/>
      <c r="X453" s="209" t="s">
        <v>244</v>
      </c>
      <c r="Y453" s="203"/>
      <c r="Z453" s="210" t="s">
        <v>244</v>
      </c>
      <c r="AA453" s="207" t="s">
        <v>329</v>
      </c>
      <c r="AB453" s="211">
        <v>264.60000000000002</v>
      </c>
      <c r="AC453" s="202" t="s">
        <v>328</v>
      </c>
      <c r="AD453" s="212">
        <v>346</v>
      </c>
      <c r="AE453" s="213"/>
      <c r="AF453" s="214" t="s">
        <v>244</v>
      </c>
      <c r="AG453" s="182">
        <f t="shared" si="59"/>
        <v>318.53199999999998</v>
      </c>
      <c r="AH453" s="181">
        <f t="shared" ref="AH453:AH516" si="60">AG453*1.1</f>
        <v>350.3852</v>
      </c>
      <c r="AI453" s="127">
        <f t="shared" si="56"/>
        <v>286.67879999999997</v>
      </c>
    </row>
    <row r="454" spans="1:35" ht="16.5" thickTop="1" thickBot="1" x14ac:dyDescent="0.3">
      <c r="A454" s="33">
        <v>391</v>
      </c>
      <c r="B454" s="45" t="s">
        <v>160</v>
      </c>
      <c r="C454" s="303" t="s">
        <v>5</v>
      </c>
      <c r="D454" s="304"/>
      <c r="E454" s="129"/>
      <c r="F454" s="129"/>
      <c r="G454" s="45" t="s">
        <v>329</v>
      </c>
      <c r="H454" s="144">
        <v>200</v>
      </c>
      <c r="I454" s="142" t="s">
        <v>329</v>
      </c>
      <c r="J454" s="27">
        <v>200.37</v>
      </c>
      <c r="K454" s="45"/>
      <c r="L454" s="144" t="s">
        <v>244</v>
      </c>
      <c r="M454" s="145"/>
      <c r="N454" s="146" t="s">
        <v>244</v>
      </c>
      <c r="O454" s="204"/>
      <c r="P454" s="205" t="s">
        <v>244</v>
      </c>
      <c r="Q454" s="203"/>
      <c r="R454" s="206" t="s">
        <v>244</v>
      </c>
      <c r="S454" s="207"/>
      <c r="T454" s="201" t="s">
        <v>244</v>
      </c>
      <c r="U454" s="202" t="s">
        <v>249</v>
      </c>
      <c r="V454" s="208">
        <v>320</v>
      </c>
      <c r="W454" s="204"/>
      <c r="X454" s="209" t="s">
        <v>244</v>
      </c>
      <c r="Y454" s="203"/>
      <c r="Z454" s="210" t="s">
        <v>244</v>
      </c>
      <c r="AA454" s="207" t="s">
        <v>329</v>
      </c>
      <c r="AB454" s="211">
        <v>205.2</v>
      </c>
      <c r="AC454" s="202" t="s">
        <v>328</v>
      </c>
      <c r="AD454" s="212">
        <v>265</v>
      </c>
      <c r="AE454" s="213"/>
      <c r="AF454" s="214" t="s">
        <v>244</v>
      </c>
      <c r="AG454" s="182">
        <f t="shared" si="59"/>
        <v>238.11400000000003</v>
      </c>
      <c r="AH454" s="181">
        <f t="shared" si="60"/>
        <v>261.92540000000008</v>
      </c>
      <c r="AI454" s="127">
        <f t="shared" si="56"/>
        <v>214.30260000000004</v>
      </c>
    </row>
    <row r="455" spans="1:35" ht="16.5" thickTop="1" thickBot="1" x14ac:dyDescent="0.3">
      <c r="A455" s="33">
        <v>392</v>
      </c>
      <c r="B455" s="45" t="s">
        <v>161</v>
      </c>
      <c r="C455" s="303" t="s">
        <v>5</v>
      </c>
      <c r="D455" s="304"/>
      <c r="E455" s="129"/>
      <c r="F455" s="129"/>
      <c r="G455" s="45" t="s">
        <v>329</v>
      </c>
      <c r="H455" s="144">
        <v>160</v>
      </c>
      <c r="I455" s="142" t="s">
        <v>329</v>
      </c>
      <c r="J455" s="27">
        <v>160.30000000000001</v>
      </c>
      <c r="K455" s="45"/>
      <c r="L455" s="144" t="s">
        <v>244</v>
      </c>
      <c r="M455" s="145"/>
      <c r="N455" s="146" t="s">
        <v>244</v>
      </c>
      <c r="O455" s="204"/>
      <c r="P455" s="205" t="s">
        <v>244</v>
      </c>
      <c r="Q455" s="203"/>
      <c r="R455" s="206" t="s">
        <v>244</v>
      </c>
      <c r="S455" s="207"/>
      <c r="T455" s="201" t="s">
        <v>244</v>
      </c>
      <c r="U455" s="202" t="s">
        <v>249</v>
      </c>
      <c r="V455" s="208">
        <v>300</v>
      </c>
      <c r="W455" s="204"/>
      <c r="X455" s="209" t="s">
        <v>244</v>
      </c>
      <c r="Y455" s="203"/>
      <c r="Z455" s="210" t="s">
        <v>244</v>
      </c>
      <c r="AA455" s="207" t="s">
        <v>329</v>
      </c>
      <c r="AB455" s="211">
        <v>163.62</v>
      </c>
      <c r="AC455" s="202" t="s">
        <v>328</v>
      </c>
      <c r="AD455" s="212">
        <v>214</v>
      </c>
      <c r="AE455" s="213"/>
      <c r="AF455" s="214" t="s">
        <v>244</v>
      </c>
      <c r="AG455" s="182">
        <f t="shared" si="59"/>
        <v>199.584</v>
      </c>
      <c r="AH455" s="181">
        <f t="shared" si="60"/>
        <v>219.54240000000001</v>
      </c>
      <c r="AI455" s="127">
        <f t="shared" si="56"/>
        <v>179.62560000000002</v>
      </c>
    </row>
    <row r="456" spans="1:35" ht="16.5" thickTop="1" thickBot="1" x14ac:dyDescent="0.3">
      <c r="A456" s="33">
        <v>393</v>
      </c>
      <c r="B456" s="45" t="s">
        <v>162</v>
      </c>
      <c r="C456" s="303" t="s">
        <v>5</v>
      </c>
      <c r="D456" s="304"/>
      <c r="E456" s="129"/>
      <c r="F456" s="129"/>
      <c r="G456" s="45" t="s">
        <v>329</v>
      </c>
      <c r="H456" s="144">
        <v>105</v>
      </c>
      <c r="I456" s="142" t="s">
        <v>329</v>
      </c>
      <c r="J456" s="27">
        <v>105.1</v>
      </c>
      <c r="K456" s="45"/>
      <c r="L456" s="144" t="s">
        <v>244</v>
      </c>
      <c r="M456" s="145"/>
      <c r="N456" s="146" t="s">
        <v>244</v>
      </c>
      <c r="O456" s="204"/>
      <c r="P456" s="205" t="s">
        <v>244</v>
      </c>
      <c r="Q456" s="203"/>
      <c r="R456" s="206" t="s">
        <v>244</v>
      </c>
      <c r="S456" s="207"/>
      <c r="T456" s="201" t="s">
        <v>244</v>
      </c>
      <c r="U456" s="202" t="s">
        <v>249</v>
      </c>
      <c r="V456" s="208">
        <v>200</v>
      </c>
      <c r="W456" s="204"/>
      <c r="X456" s="209" t="s">
        <v>244</v>
      </c>
      <c r="Y456" s="203"/>
      <c r="Z456" s="210" t="s">
        <v>244</v>
      </c>
      <c r="AA456" s="207" t="s">
        <v>329</v>
      </c>
      <c r="AB456" s="211">
        <v>107.46</v>
      </c>
      <c r="AC456" s="202" t="s">
        <v>328</v>
      </c>
      <c r="AD456" s="212">
        <v>140</v>
      </c>
      <c r="AE456" s="213"/>
      <c r="AF456" s="214" t="s">
        <v>244</v>
      </c>
      <c r="AG456" s="182">
        <f t="shared" si="59"/>
        <v>131.512</v>
      </c>
      <c r="AH456" s="181">
        <f t="shared" si="60"/>
        <v>144.66320000000002</v>
      </c>
      <c r="AI456" s="127">
        <f t="shared" si="56"/>
        <v>118.3608</v>
      </c>
    </row>
    <row r="457" spans="1:35" ht="36" customHeight="1" thickBot="1" x14ac:dyDescent="0.3">
      <c r="A457" s="101" t="s">
        <v>155</v>
      </c>
      <c r="B457" s="316" t="s">
        <v>282</v>
      </c>
      <c r="C457" s="317"/>
      <c r="D457" s="317"/>
      <c r="E457" s="230" t="s">
        <v>386</v>
      </c>
      <c r="F457" s="230" t="s">
        <v>387</v>
      </c>
      <c r="G457" s="140" t="s">
        <v>2</v>
      </c>
      <c r="H457" s="131" t="s">
        <v>3</v>
      </c>
      <c r="I457" s="132" t="s">
        <v>2</v>
      </c>
      <c r="J457" s="133" t="s">
        <v>3</v>
      </c>
      <c r="K457" s="140" t="s">
        <v>2</v>
      </c>
      <c r="L457" s="131" t="s">
        <v>3</v>
      </c>
      <c r="M457" s="136" t="s">
        <v>2</v>
      </c>
      <c r="N457" s="137" t="s">
        <v>3</v>
      </c>
      <c r="O457" s="234" t="s">
        <v>2</v>
      </c>
      <c r="P457" s="235" t="s">
        <v>3</v>
      </c>
      <c r="Q457" s="234" t="s">
        <v>2</v>
      </c>
      <c r="R457" s="236" t="s">
        <v>3</v>
      </c>
      <c r="S457" s="234" t="s">
        <v>2</v>
      </c>
      <c r="T457" s="236" t="s">
        <v>3</v>
      </c>
      <c r="U457" s="234" t="s">
        <v>2</v>
      </c>
      <c r="V457" s="236" t="s">
        <v>3</v>
      </c>
      <c r="W457" s="234" t="s">
        <v>2</v>
      </c>
      <c r="X457" s="236" t="s">
        <v>3</v>
      </c>
      <c r="Y457" s="234" t="s">
        <v>2</v>
      </c>
      <c r="Z457" s="236" t="s">
        <v>3</v>
      </c>
      <c r="AA457" s="234" t="s">
        <v>2</v>
      </c>
      <c r="AB457" s="236" t="s">
        <v>3</v>
      </c>
      <c r="AC457" s="234" t="s">
        <v>2</v>
      </c>
      <c r="AD457" s="236" t="s">
        <v>3</v>
      </c>
      <c r="AE457" s="234" t="s">
        <v>2</v>
      </c>
      <c r="AF457" s="237" t="s">
        <v>3</v>
      </c>
      <c r="AH457" s="127"/>
    </row>
    <row r="458" spans="1:35" ht="16.5" thickTop="1" thickBot="1" x14ac:dyDescent="0.3">
      <c r="A458" s="33">
        <v>394</v>
      </c>
      <c r="B458" s="45" t="s">
        <v>7</v>
      </c>
      <c r="C458" s="303" t="s">
        <v>5</v>
      </c>
      <c r="D458" s="304"/>
      <c r="E458" s="266"/>
      <c r="F458" s="266"/>
      <c r="G458" s="45" t="s">
        <v>329</v>
      </c>
      <c r="H458" s="144">
        <v>398</v>
      </c>
      <c r="I458" s="142" t="s">
        <v>329</v>
      </c>
      <c r="J458" s="27">
        <v>397.08</v>
      </c>
      <c r="K458" s="45"/>
      <c r="L458" s="144" t="s">
        <v>244</v>
      </c>
      <c r="M458" s="145"/>
      <c r="N458" s="146" t="s">
        <v>244</v>
      </c>
      <c r="O458" s="204"/>
      <c r="P458" s="205" t="s">
        <v>244</v>
      </c>
      <c r="Q458" s="203"/>
      <c r="R458" s="206" t="s">
        <v>244</v>
      </c>
      <c r="S458" s="207"/>
      <c r="T458" s="201" t="s">
        <v>244</v>
      </c>
      <c r="U458" s="202" t="s">
        <v>329</v>
      </c>
      <c r="V458" s="208">
        <v>490</v>
      </c>
      <c r="W458" s="204"/>
      <c r="X458" s="209" t="s">
        <v>244</v>
      </c>
      <c r="Y458" s="203"/>
      <c r="Z458" s="210" t="s">
        <v>244</v>
      </c>
      <c r="AA458" s="207" t="s">
        <v>329</v>
      </c>
      <c r="AB458" s="211">
        <v>405</v>
      </c>
      <c r="AC458" s="202" t="s">
        <v>328</v>
      </c>
      <c r="AD458" s="212">
        <v>524</v>
      </c>
      <c r="AE458" s="213"/>
      <c r="AF458" s="214" t="s">
        <v>244</v>
      </c>
      <c r="AG458" s="182">
        <f>AVERAGE(AF458,AD458,AB458,Z458,X458,V458,T458,R458,P458,N458,L458,J458,H458)</f>
        <v>442.81599999999997</v>
      </c>
      <c r="AH458" s="181">
        <f t="shared" si="60"/>
        <v>487.0976</v>
      </c>
      <c r="AI458" s="127">
        <f t="shared" si="56"/>
        <v>398.53440000000001</v>
      </c>
    </row>
    <row r="459" spans="1:35" ht="16.5" thickTop="1" thickBot="1" x14ac:dyDescent="0.3">
      <c r="A459" s="33">
        <v>395</v>
      </c>
      <c r="B459" s="45" t="s">
        <v>163</v>
      </c>
      <c r="C459" s="303" t="s">
        <v>5</v>
      </c>
      <c r="D459" s="304"/>
      <c r="E459" s="129"/>
      <c r="F459" s="129"/>
      <c r="G459" s="45" t="s">
        <v>329</v>
      </c>
      <c r="H459" s="144">
        <v>398</v>
      </c>
      <c r="I459" s="142"/>
      <c r="J459" s="27" t="s">
        <v>244</v>
      </c>
      <c r="K459" s="45"/>
      <c r="L459" s="144" t="s">
        <v>244</v>
      </c>
      <c r="M459" s="145"/>
      <c r="N459" s="146" t="s">
        <v>244</v>
      </c>
      <c r="O459" s="204"/>
      <c r="P459" s="205" t="s">
        <v>244</v>
      </c>
      <c r="Q459" s="203"/>
      <c r="R459" s="206" t="s">
        <v>244</v>
      </c>
      <c r="S459" s="207"/>
      <c r="T459" s="201" t="s">
        <v>244</v>
      </c>
      <c r="U459" s="202" t="s">
        <v>329</v>
      </c>
      <c r="V459" s="208">
        <v>460</v>
      </c>
      <c r="W459" s="204"/>
      <c r="X459" s="209" t="s">
        <v>244</v>
      </c>
      <c r="Y459" s="203"/>
      <c r="Z459" s="210" t="s">
        <v>244</v>
      </c>
      <c r="AA459" s="207"/>
      <c r="AB459" s="211" t="s">
        <v>244</v>
      </c>
      <c r="AC459" s="202"/>
      <c r="AD459" s="212" t="s">
        <v>244</v>
      </c>
      <c r="AE459" s="213"/>
      <c r="AF459" s="214" t="s">
        <v>244</v>
      </c>
      <c r="AG459" s="182">
        <f>AVERAGE(AF459,AD459,AB459,Z459,X459,V459,T459,R459,P459,N459,L459,J459,H459)</f>
        <v>429</v>
      </c>
      <c r="AH459" s="181">
        <f t="shared" si="60"/>
        <v>471.90000000000003</v>
      </c>
      <c r="AI459" s="127">
        <f t="shared" si="56"/>
        <v>386.1</v>
      </c>
    </row>
    <row r="460" spans="1:35" ht="16.5" thickTop="1" thickBot="1" x14ac:dyDescent="0.3">
      <c r="A460" s="33">
        <v>396</v>
      </c>
      <c r="B460" s="45" t="s">
        <v>8</v>
      </c>
      <c r="C460" s="303" t="s">
        <v>5</v>
      </c>
      <c r="D460" s="304"/>
      <c r="E460" s="129"/>
      <c r="F460" s="129"/>
      <c r="G460" s="45" t="s">
        <v>329</v>
      </c>
      <c r="H460" s="144">
        <v>311</v>
      </c>
      <c r="I460" s="142" t="s">
        <v>329</v>
      </c>
      <c r="J460" s="27">
        <v>310.61</v>
      </c>
      <c r="K460" s="45"/>
      <c r="L460" s="144" t="s">
        <v>244</v>
      </c>
      <c r="M460" s="145"/>
      <c r="N460" s="146" t="s">
        <v>244</v>
      </c>
      <c r="O460" s="204"/>
      <c r="P460" s="205" t="s">
        <v>244</v>
      </c>
      <c r="Q460" s="203"/>
      <c r="R460" s="206" t="s">
        <v>244</v>
      </c>
      <c r="S460" s="207"/>
      <c r="T460" s="201" t="s">
        <v>244</v>
      </c>
      <c r="U460" s="202" t="s">
        <v>329</v>
      </c>
      <c r="V460" s="208">
        <v>390</v>
      </c>
      <c r="W460" s="204"/>
      <c r="X460" s="209" t="s">
        <v>244</v>
      </c>
      <c r="Y460" s="203"/>
      <c r="Z460" s="210" t="s">
        <v>244</v>
      </c>
      <c r="AA460" s="207" t="s">
        <v>329</v>
      </c>
      <c r="AB460" s="211">
        <v>313.2</v>
      </c>
      <c r="AC460" s="202" t="s">
        <v>328</v>
      </c>
      <c r="AD460" s="212">
        <v>411</v>
      </c>
      <c r="AE460" s="213"/>
      <c r="AF460" s="214" t="s">
        <v>244</v>
      </c>
      <c r="AG460" s="182">
        <f>AVERAGE(AF460,AD460,AB460,Z460,X460,V460,T460,R460,P460,N460,L460,J460,H460)</f>
        <v>347.16199999999998</v>
      </c>
      <c r="AH460" s="181">
        <f t="shared" si="60"/>
        <v>381.87819999999999</v>
      </c>
      <c r="AI460" s="127">
        <f t="shared" si="56"/>
        <v>312.44579999999996</v>
      </c>
    </row>
    <row r="461" spans="1:35" ht="16.5" thickTop="1" thickBot="1" x14ac:dyDescent="0.3">
      <c r="A461" s="33">
        <v>397</v>
      </c>
      <c r="B461" s="45" t="s">
        <v>13</v>
      </c>
      <c r="C461" s="303" t="s">
        <v>5</v>
      </c>
      <c r="D461" s="304"/>
      <c r="E461" s="129"/>
      <c r="F461" s="129"/>
      <c r="G461" s="45" t="s">
        <v>329</v>
      </c>
      <c r="H461" s="144">
        <v>186</v>
      </c>
      <c r="I461" s="142" t="s">
        <v>329</v>
      </c>
      <c r="J461" s="27">
        <v>186.24</v>
      </c>
      <c r="K461" s="45"/>
      <c r="L461" s="144" t="s">
        <v>244</v>
      </c>
      <c r="M461" s="145"/>
      <c r="N461" s="146" t="s">
        <v>244</v>
      </c>
      <c r="O461" s="204"/>
      <c r="P461" s="205" t="s">
        <v>244</v>
      </c>
      <c r="Q461" s="203"/>
      <c r="R461" s="206" t="s">
        <v>244</v>
      </c>
      <c r="S461" s="207"/>
      <c r="T461" s="201" t="s">
        <v>244</v>
      </c>
      <c r="U461" s="202" t="s">
        <v>329</v>
      </c>
      <c r="V461" s="208">
        <v>260</v>
      </c>
      <c r="W461" s="204"/>
      <c r="X461" s="209" t="s">
        <v>244</v>
      </c>
      <c r="Y461" s="203"/>
      <c r="Z461" s="210" t="s">
        <v>244</v>
      </c>
      <c r="AA461" s="207" t="s">
        <v>329</v>
      </c>
      <c r="AB461" s="211">
        <v>189</v>
      </c>
      <c r="AC461" s="202" t="s">
        <v>328</v>
      </c>
      <c r="AD461" s="212">
        <v>247</v>
      </c>
      <c r="AE461" s="213"/>
      <c r="AF461" s="214" t="s">
        <v>244</v>
      </c>
      <c r="AG461" s="182">
        <f>AVERAGE(AF461,AD461,AB461,Z461,X461,V461,T461,R461,P461,N461,L461,J461,H461)</f>
        <v>213.648</v>
      </c>
      <c r="AH461" s="181">
        <f t="shared" si="60"/>
        <v>235.01280000000003</v>
      </c>
      <c r="AI461" s="127">
        <f t="shared" ref="AI461:AI471" si="61">AG461*0.9</f>
        <v>192.28319999999999</v>
      </c>
    </row>
    <row r="462" spans="1:35" ht="16.5" thickTop="1" thickBot="1" x14ac:dyDescent="0.3">
      <c r="A462" s="33">
        <v>398</v>
      </c>
      <c r="B462" s="45" t="s">
        <v>10</v>
      </c>
      <c r="C462" s="303" t="s">
        <v>5</v>
      </c>
      <c r="D462" s="304"/>
      <c r="E462" s="129"/>
      <c r="F462" s="129"/>
      <c r="G462" s="45" t="s">
        <v>329</v>
      </c>
      <c r="H462" s="144">
        <v>106</v>
      </c>
      <c r="I462" s="142" t="s">
        <v>329</v>
      </c>
      <c r="J462" s="27">
        <v>105.59</v>
      </c>
      <c r="K462" s="45"/>
      <c r="L462" s="144" t="s">
        <v>244</v>
      </c>
      <c r="M462" s="145"/>
      <c r="N462" s="146" t="s">
        <v>244</v>
      </c>
      <c r="O462" s="204"/>
      <c r="P462" s="205" t="s">
        <v>244</v>
      </c>
      <c r="Q462" s="203"/>
      <c r="R462" s="206" t="s">
        <v>244</v>
      </c>
      <c r="S462" s="207"/>
      <c r="T462" s="201" t="s">
        <v>244</v>
      </c>
      <c r="U462" s="202" t="s">
        <v>329</v>
      </c>
      <c r="V462" s="208">
        <v>200</v>
      </c>
      <c r="W462" s="204"/>
      <c r="X462" s="209" t="s">
        <v>244</v>
      </c>
      <c r="Y462" s="203"/>
      <c r="Z462" s="210" t="s">
        <v>244</v>
      </c>
      <c r="AA462" s="207" t="s">
        <v>329</v>
      </c>
      <c r="AB462" s="211">
        <v>108</v>
      </c>
      <c r="AC462" s="202" t="s">
        <v>328</v>
      </c>
      <c r="AD462" s="212">
        <v>140</v>
      </c>
      <c r="AE462" s="213"/>
      <c r="AF462" s="214" t="s">
        <v>244</v>
      </c>
      <c r="AG462" s="182">
        <f>AVERAGE(AF462,AD462,AB462,Z462,X462,V462,T462,R462,P462,N462,L462,J462,H462)</f>
        <v>131.91800000000001</v>
      </c>
      <c r="AH462" s="181">
        <f t="shared" si="60"/>
        <v>145.10980000000001</v>
      </c>
      <c r="AI462" s="127">
        <f t="shared" si="61"/>
        <v>118.72620000000001</v>
      </c>
    </row>
    <row r="463" spans="1:35" ht="43.35" customHeight="1" thickBot="1" x14ac:dyDescent="0.3">
      <c r="A463" s="101" t="s">
        <v>155</v>
      </c>
      <c r="B463" s="316" t="s">
        <v>281</v>
      </c>
      <c r="C463" s="315"/>
      <c r="D463" s="315"/>
      <c r="E463" s="230" t="s">
        <v>386</v>
      </c>
      <c r="F463" s="230" t="s">
        <v>387</v>
      </c>
      <c r="G463" s="140" t="s">
        <v>273</v>
      </c>
      <c r="H463" s="131" t="s">
        <v>3</v>
      </c>
      <c r="I463" s="132" t="s">
        <v>273</v>
      </c>
      <c r="J463" s="133" t="s">
        <v>3</v>
      </c>
      <c r="K463" s="140" t="s">
        <v>273</v>
      </c>
      <c r="L463" s="131" t="s">
        <v>3</v>
      </c>
      <c r="M463" s="136" t="s">
        <v>273</v>
      </c>
      <c r="N463" s="137" t="s">
        <v>3</v>
      </c>
      <c r="O463" s="234" t="s">
        <v>2</v>
      </c>
      <c r="P463" s="235" t="s">
        <v>3</v>
      </c>
      <c r="Q463" s="234" t="s">
        <v>2</v>
      </c>
      <c r="R463" s="236" t="s">
        <v>3</v>
      </c>
      <c r="S463" s="234" t="s">
        <v>2</v>
      </c>
      <c r="T463" s="236" t="s">
        <v>3</v>
      </c>
      <c r="U463" s="234" t="s">
        <v>2</v>
      </c>
      <c r="V463" s="236" t="s">
        <v>3</v>
      </c>
      <c r="W463" s="234" t="s">
        <v>2</v>
      </c>
      <c r="X463" s="236" t="s">
        <v>3</v>
      </c>
      <c r="Y463" s="234" t="s">
        <v>2</v>
      </c>
      <c r="Z463" s="236" t="s">
        <v>3</v>
      </c>
      <c r="AA463" s="234" t="s">
        <v>2</v>
      </c>
      <c r="AB463" s="236" t="s">
        <v>3</v>
      </c>
      <c r="AC463" s="234" t="s">
        <v>2</v>
      </c>
      <c r="AD463" s="236" t="s">
        <v>3</v>
      </c>
      <c r="AE463" s="234" t="s">
        <v>2</v>
      </c>
      <c r="AF463" s="237" t="s">
        <v>3</v>
      </c>
      <c r="AH463" s="127"/>
    </row>
    <row r="464" spans="1:35" ht="16.5" thickTop="1" thickBot="1" x14ac:dyDescent="0.3">
      <c r="A464" s="33">
        <v>399</v>
      </c>
      <c r="B464" s="45" t="s">
        <v>300</v>
      </c>
      <c r="C464" s="303" t="s">
        <v>5</v>
      </c>
      <c r="D464" s="304"/>
      <c r="E464" s="266"/>
      <c r="F464" s="266"/>
      <c r="G464" s="45" t="s">
        <v>329</v>
      </c>
      <c r="H464" s="144">
        <v>1900</v>
      </c>
      <c r="I464" s="142"/>
      <c r="J464" s="27" t="s">
        <v>244</v>
      </c>
      <c r="K464" s="45"/>
      <c r="L464" s="144" t="s">
        <v>244</v>
      </c>
      <c r="M464" s="145"/>
      <c r="N464" s="146" t="s">
        <v>244</v>
      </c>
      <c r="O464" s="204"/>
      <c r="P464" s="205" t="s">
        <v>244</v>
      </c>
      <c r="Q464" s="203"/>
      <c r="R464" s="206" t="s">
        <v>244</v>
      </c>
      <c r="S464" s="207"/>
      <c r="T464" s="201" t="s">
        <v>244</v>
      </c>
      <c r="U464" s="202" t="s">
        <v>373</v>
      </c>
      <c r="V464" s="208">
        <v>5900</v>
      </c>
      <c r="W464" s="204"/>
      <c r="X464" s="209" t="s">
        <v>244</v>
      </c>
      <c r="Y464" s="203"/>
      <c r="Z464" s="210" t="s">
        <v>244</v>
      </c>
      <c r="AA464" s="207"/>
      <c r="AB464" s="211" t="s">
        <v>244</v>
      </c>
      <c r="AC464" s="202" t="s">
        <v>328</v>
      </c>
      <c r="AD464" s="212">
        <v>3961</v>
      </c>
      <c r="AE464" s="213"/>
      <c r="AF464" s="214" t="s">
        <v>244</v>
      </c>
      <c r="AG464" s="182">
        <f>AVERAGE(AF464,AD464,AB464,Z464,X464,V464,T464,R464,P464,N464,L464,J464,H464)</f>
        <v>3920.3333333333335</v>
      </c>
      <c r="AH464" s="181">
        <f t="shared" si="60"/>
        <v>4312.3666666666668</v>
      </c>
      <c r="AI464" s="127">
        <f t="shared" si="61"/>
        <v>3528.3</v>
      </c>
    </row>
    <row r="465" spans="1:35" ht="16.5" thickTop="1" thickBot="1" x14ac:dyDescent="0.3">
      <c r="A465" s="33">
        <v>400</v>
      </c>
      <c r="B465" s="45" t="s">
        <v>301</v>
      </c>
      <c r="C465" s="303" t="s">
        <v>5</v>
      </c>
      <c r="D465" s="304"/>
      <c r="E465" s="129"/>
      <c r="F465" s="129"/>
      <c r="G465" s="45" t="s">
        <v>329</v>
      </c>
      <c r="H465" s="144">
        <v>2250</v>
      </c>
      <c r="I465" s="142"/>
      <c r="J465" s="27" t="s">
        <v>244</v>
      </c>
      <c r="K465" s="45"/>
      <c r="L465" s="144" t="s">
        <v>244</v>
      </c>
      <c r="M465" s="145"/>
      <c r="N465" s="146" t="s">
        <v>244</v>
      </c>
      <c r="O465" s="204"/>
      <c r="P465" s="205" t="s">
        <v>244</v>
      </c>
      <c r="Q465" s="203"/>
      <c r="R465" s="206" t="s">
        <v>244</v>
      </c>
      <c r="S465" s="207"/>
      <c r="T465" s="201" t="s">
        <v>244</v>
      </c>
      <c r="U465" s="202" t="s">
        <v>373</v>
      </c>
      <c r="V465" s="208">
        <v>5800</v>
      </c>
      <c r="W465" s="204"/>
      <c r="X465" s="209" t="s">
        <v>244</v>
      </c>
      <c r="Y465" s="203"/>
      <c r="Z465" s="210" t="s">
        <v>244</v>
      </c>
      <c r="AA465" s="207"/>
      <c r="AB465" s="211" t="s">
        <v>244</v>
      </c>
      <c r="AC465" s="202" t="s">
        <v>328</v>
      </c>
      <c r="AD465" s="212">
        <v>4698</v>
      </c>
      <c r="AE465" s="213"/>
      <c r="AF465" s="214" t="s">
        <v>244</v>
      </c>
      <c r="AG465" s="182">
        <f>AVERAGE(AF465,AD465,AB465,Z465,X465,V465,T465,R465,P465,N465,L465,J465,H465)</f>
        <v>4249.333333333333</v>
      </c>
      <c r="AH465" s="181">
        <f t="shared" si="60"/>
        <v>4674.2666666666664</v>
      </c>
      <c r="AI465" s="127">
        <f t="shared" si="61"/>
        <v>3824.3999999999996</v>
      </c>
    </row>
    <row r="466" spans="1:35" ht="16.5" thickTop="1" thickBot="1" x14ac:dyDescent="0.3">
      <c r="A466" s="33">
        <v>401</v>
      </c>
      <c r="B466" s="45" t="s">
        <v>302</v>
      </c>
      <c r="C466" s="303" t="s">
        <v>5</v>
      </c>
      <c r="D466" s="304"/>
      <c r="E466" s="129"/>
      <c r="F466" s="129"/>
      <c r="G466" s="45" t="s">
        <v>329</v>
      </c>
      <c r="H466" s="144">
        <v>3700</v>
      </c>
      <c r="I466" s="142"/>
      <c r="J466" s="27" t="s">
        <v>244</v>
      </c>
      <c r="K466" s="45"/>
      <c r="L466" s="144" t="s">
        <v>244</v>
      </c>
      <c r="M466" s="145"/>
      <c r="N466" s="146" t="s">
        <v>244</v>
      </c>
      <c r="O466" s="204"/>
      <c r="P466" s="205" t="s">
        <v>244</v>
      </c>
      <c r="Q466" s="203"/>
      <c r="R466" s="206" t="s">
        <v>244</v>
      </c>
      <c r="S466" s="207"/>
      <c r="T466" s="201" t="s">
        <v>244</v>
      </c>
      <c r="U466" s="202" t="s">
        <v>373</v>
      </c>
      <c r="V466" s="208">
        <v>5600</v>
      </c>
      <c r="W466" s="204"/>
      <c r="X466" s="209" t="s">
        <v>244</v>
      </c>
      <c r="Y466" s="203"/>
      <c r="Z466" s="210" t="s">
        <v>244</v>
      </c>
      <c r="AA466" s="207"/>
      <c r="AB466" s="211" t="s">
        <v>244</v>
      </c>
      <c r="AC466" s="202" t="s">
        <v>328</v>
      </c>
      <c r="AD466" s="212">
        <v>5579</v>
      </c>
      <c r="AE466" s="213"/>
      <c r="AF466" s="214" t="s">
        <v>244</v>
      </c>
      <c r="AG466" s="182">
        <f>AVERAGE(AF466,AD466,AB466,Z466,X466,V466,T466,R466,P466,N466,L466,J466,H466)</f>
        <v>4959.666666666667</v>
      </c>
      <c r="AH466" s="181">
        <f t="shared" si="60"/>
        <v>5455.6333333333341</v>
      </c>
      <c r="AI466" s="127">
        <f t="shared" si="61"/>
        <v>4463.7000000000007</v>
      </c>
    </row>
    <row r="467" spans="1:35" ht="28.7" customHeight="1" thickTop="1" thickBot="1" x14ac:dyDescent="0.3">
      <c r="A467" s="101" t="s">
        <v>0</v>
      </c>
      <c r="B467" s="316" t="s">
        <v>303</v>
      </c>
      <c r="C467" s="315"/>
      <c r="D467" s="315"/>
      <c r="E467" s="230" t="s">
        <v>386</v>
      </c>
      <c r="F467" s="230" t="s">
        <v>387</v>
      </c>
      <c r="G467" s="140" t="s">
        <v>2</v>
      </c>
      <c r="H467" s="131" t="s">
        <v>3</v>
      </c>
      <c r="I467" s="132" t="s">
        <v>2</v>
      </c>
      <c r="J467" s="133" t="s">
        <v>3</v>
      </c>
      <c r="K467" s="140" t="s">
        <v>2</v>
      </c>
      <c r="L467" s="131" t="s">
        <v>3</v>
      </c>
      <c r="M467" s="136" t="s">
        <v>2</v>
      </c>
      <c r="N467" s="137" t="s">
        <v>3</v>
      </c>
      <c r="O467" s="234" t="s">
        <v>2</v>
      </c>
      <c r="P467" s="235" t="s">
        <v>3</v>
      </c>
      <c r="Q467" s="234" t="s">
        <v>2</v>
      </c>
      <c r="R467" s="236" t="s">
        <v>3</v>
      </c>
      <c r="S467" s="234" t="s">
        <v>2</v>
      </c>
      <c r="T467" s="236" t="s">
        <v>3</v>
      </c>
      <c r="U467" s="234" t="s">
        <v>2</v>
      </c>
      <c r="V467" s="236" t="s">
        <v>3</v>
      </c>
      <c r="W467" s="234" t="s">
        <v>2</v>
      </c>
      <c r="X467" s="236" t="s">
        <v>3</v>
      </c>
      <c r="Y467" s="234" t="s">
        <v>2</v>
      </c>
      <c r="Z467" s="236" t="s">
        <v>3</v>
      </c>
      <c r="AA467" s="234" t="s">
        <v>2</v>
      </c>
      <c r="AB467" s="236" t="s">
        <v>3</v>
      </c>
      <c r="AC467" s="234" t="s">
        <v>2</v>
      </c>
      <c r="AD467" s="236" t="s">
        <v>3</v>
      </c>
      <c r="AE467" s="234" t="s">
        <v>2</v>
      </c>
      <c r="AF467" s="237" t="s">
        <v>3</v>
      </c>
      <c r="AH467" s="181"/>
    </row>
    <row r="468" spans="1:35" ht="17.25" thickTop="1" thickBot="1" x14ac:dyDescent="0.3">
      <c r="A468" s="33">
        <v>402</v>
      </c>
      <c r="B468" s="45" t="s">
        <v>10</v>
      </c>
      <c r="C468" s="303" t="s">
        <v>5</v>
      </c>
      <c r="D468" s="304"/>
      <c r="E468" s="229">
        <v>10</v>
      </c>
      <c r="F468" s="229">
        <v>30</v>
      </c>
      <c r="G468" s="45" t="s">
        <v>325</v>
      </c>
      <c r="H468" s="144">
        <v>73</v>
      </c>
      <c r="I468" s="142" t="s">
        <v>252</v>
      </c>
      <c r="J468" s="27">
        <v>8.9499999999999993</v>
      </c>
      <c r="K468" s="45"/>
      <c r="L468" s="144" t="s">
        <v>244</v>
      </c>
      <c r="M468" s="145"/>
      <c r="N468" s="146" t="s">
        <v>244</v>
      </c>
      <c r="O468" s="204"/>
      <c r="P468" s="205" t="s">
        <v>244</v>
      </c>
      <c r="Q468" s="203"/>
      <c r="R468" s="206" t="s">
        <v>244</v>
      </c>
      <c r="S468" s="207" t="s">
        <v>348</v>
      </c>
      <c r="T468" s="201">
        <v>79.42</v>
      </c>
      <c r="U468" s="202" t="s">
        <v>249</v>
      </c>
      <c r="V468" s="208">
        <v>320</v>
      </c>
      <c r="W468" s="204"/>
      <c r="X468" s="209" t="s">
        <v>244</v>
      </c>
      <c r="Y468" s="203" t="s">
        <v>348</v>
      </c>
      <c r="Z468" s="210">
        <v>79.89</v>
      </c>
      <c r="AA468" s="207"/>
      <c r="AB468" s="211" t="s">
        <v>244</v>
      </c>
      <c r="AC468" s="202" t="s">
        <v>359</v>
      </c>
      <c r="AD468" s="212">
        <v>5.05</v>
      </c>
      <c r="AE468" s="213"/>
      <c r="AF468" s="214" t="s">
        <v>244</v>
      </c>
      <c r="AG468" s="182">
        <f>AVERAGE(AF468,AD468,AB468,Z468,X468,V468,T468,R468,P468,N468,L468,J468,H468)</f>
        <v>94.384999999999991</v>
      </c>
      <c r="AH468" s="181">
        <f t="shared" si="60"/>
        <v>103.8235</v>
      </c>
      <c r="AI468" s="127">
        <f t="shared" si="61"/>
        <v>84.9465</v>
      </c>
    </row>
    <row r="469" spans="1:35" ht="17.25" thickTop="1" thickBot="1" x14ac:dyDescent="0.3">
      <c r="A469" s="33">
        <v>403</v>
      </c>
      <c r="B469" s="45" t="s">
        <v>13</v>
      </c>
      <c r="C469" s="303" t="s">
        <v>5</v>
      </c>
      <c r="D469" s="304"/>
      <c r="E469" s="229">
        <v>2</v>
      </c>
      <c r="F469" s="229">
        <v>5</v>
      </c>
      <c r="G469" s="45" t="s">
        <v>325</v>
      </c>
      <c r="H469" s="144">
        <v>147</v>
      </c>
      <c r="I469" s="142" t="s">
        <v>252</v>
      </c>
      <c r="J469" s="27">
        <v>11.13</v>
      </c>
      <c r="K469" s="45"/>
      <c r="L469" s="144" t="s">
        <v>244</v>
      </c>
      <c r="M469" s="145"/>
      <c r="N469" s="146" t="s">
        <v>244</v>
      </c>
      <c r="O469" s="204"/>
      <c r="P469" s="205" t="s">
        <v>244</v>
      </c>
      <c r="Q469" s="203"/>
      <c r="R469" s="206" t="s">
        <v>244</v>
      </c>
      <c r="S469" s="207" t="s">
        <v>348</v>
      </c>
      <c r="T469" s="201">
        <v>166.78</v>
      </c>
      <c r="U469" s="202" t="s">
        <v>249</v>
      </c>
      <c r="V469" s="208">
        <v>300</v>
      </c>
      <c r="W469" s="204"/>
      <c r="X469" s="209" t="s">
        <v>244</v>
      </c>
      <c r="Y469" s="203" t="s">
        <v>348</v>
      </c>
      <c r="Z469" s="210">
        <v>167.75</v>
      </c>
      <c r="AA469" s="207"/>
      <c r="AB469" s="211" t="s">
        <v>244</v>
      </c>
      <c r="AC469" s="202" t="s">
        <v>359</v>
      </c>
      <c r="AD469" s="212">
        <v>9.9499999999999993</v>
      </c>
      <c r="AE469" s="213"/>
      <c r="AF469" s="214" t="s">
        <v>244</v>
      </c>
      <c r="AG469" s="182">
        <f>AVERAGE(AF469,AD469,AB469,Z469,X469,V469,T469,R469,P469,N469,L469,J469,H469)</f>
        <v>133.76833333333335</v>
      </c>
      <c r="AH469" s="181">
        <f t="shared" si="60"/>
        <v>147.14516666666668</v>
      </c>
      <c r="AI469" s="127">
        <f t="shared" si="61"/>
        <v>120.39150000000001</v>
      </c>
    </row>
    <row r="470" spans="1:35" ht="17.25" thickTop="1" thickBot="1" x14ac:dyDescent="0.3">
      <c r="A470" s="101" t="s">
        <v>0</v>
      </c>
      <c r="B470" s="261" t="s">
        <v>243</v>
      </c>
      <c r="C470" s="303"/>
      <c r="D470" s="304"/>
      <c r="E470" s="230" t="s">
        <v>386</v>
      </c>
      <c r="F470" s="230" t="s">
        <v>387</v>
      </c>
      <c r="G470" s="140" t="s">
        <v>2</v>
      </c>
      <c r="H470" s="131" t="s">
        <v>3</v>
      </c>
      <c r="I470" s="132" t="s">
        <v>2</v>
      </c>
      <c r="J470" s="133" t="s">
        <v>3</v>
      </c>
      <c r="K470" s="140" t="s">
        <v>2</v>
      </c>
      <c r="L470" s="131" t="s">
        <v>3</v>
      </c>
      <c r="M470" s="136" t="s">
        <v>2</v>
      </c>
      <c r="N470" s="137" t="s">
        <v>3</v>
      </c>
      <c r="O470" s="234" t="s">
        <v>2</v>
      </c>
      <c r="P470" s="235" t="s">
        <v>3</v>
      </c>
      <c r="Q470" s="234" t="s">
        <v>2</v>
      </c>
      <c r="R470" s="236" t="s">
        <v>3</v>
      </c>
      <c r="S470" s="234" t="s">
        <v>2</v>
      </c>
      <c r="T470" s="236" t="s">
        <v>3</v>
      </c>
      <c r="U470" s="234" t="s">
        <v>2</v>
      </c>
      <c r="V470" s="236" t="s">
        <v>3</v>
      </c>
      <c r="W470" s="234" t="s">
        <v>2</v>
      </c>
      <c r="X470" s="236" t="s">
        <v>3</v>
      </c>
      <c r="Y470" s="234" t="s">
        <v>2</v>
      </c>
      <c r="Z470" s="236" t="s">
        <v>3</v>
      </c>
      <c r="AA470" s="234" t="s">
        <v>2</v>
      </c>
      <c r="AB470" s="236" t="s">
        <v>3</v>
      </c>
      <c r="AC470" s="234" t="s">
        <v>2</v>
      </c>
      <c r="AD470" s="236" t="s">
        <v>3</v>
      </c>
      <c r="AE470" s="234" t="s">
        <v>2</v>
      </c>
      <c r="AF470" s="237" t="s">
        <v>3</v>
      </c>
      <c r="AG470" s="84"/>
      <c r="AH470" s="181"/>
      <c r="AI470" s="127"/>
    </row>
    <row r="471" spans="1:35" ht="16.5" thickTop="1" thickBot="1" x14ac:dyDescent="0.3">
      <c r="A471" s="33">
        <v>404</v>
      </c>
      <c r="B471" s="45" t="s">
        <v>58</v>
      </c>
      <c r="C471" s="303" t="s">
        <v>5</v>
      </c>
      <c r="D471" s="304"/>
      <c r="E471" s="266"/>
      <c r="F471" s="266"/>
      <c r="G471" s="45" t="s">
        <v>325</v>
      </c>
      <c r="H471" s="144">
        <v>78</v>
      </c>
      <c r="I471" s="142" t="s">
        <v>252</v>
      </c>
      <c r="J471" s="27">
        <v>33.92</v>
      </c>
      <c r="K471" s="45"/>
      <c r="L471" s="144" t="s">
        <v>244</v>
      </c>
      <c r="M471" s="145"/>
      <c r="N471" s="146" t="s">
        <v>244</v>
      </c>
      <c r="O471" s="204"/>
      <c r="P471" s="205" t="s">
        <v>244</v>
      </c>
      <c r="Q471" s="203"/>
      <c r="R471" s="206" t="s">
        <v>244</v>
      </c>
      <c r="S471" s="207" t="s">
        <v>374</v>
      </c>
      <c r="T471" s="201">
        <v>76.98</v>
      </c>
      <c r="U471" s="202" t="s">
        <v>249</v>
      </c>
      <c r="V471" s="208">
        <v>90</v>
      </c>
      <c r="W471" s="204"/>
      <c r="X471" s="209" t="s">
        <v>244</v>
      </c>
      <c r="Y471" s="203" t="s">
        <v>233</v>
      </c>
      <c r="Z471" s="210">
        <v>77.08</v>
      </c>
      <c r="AA471" s="207" t="s">
        <v>250</v>
      </c>
      <c r="AB471" s="211">
        <v>51.52</v>
      </c>
      <c r="AC471" s="202" t="s">
        <v>359</v>
      </c>
      <c r="AD471" s="212">
        <v>27.7</v>
      </c>
      <c r="AE471" s="213"/>
      <c r="AF471" s="214" t="s">
        <v>244</v>
      </c>
      <c r="AG471" s="182">
        <f>AVERAGE(AF471,AD471,AB471,Z471,X471,V471,T471,R471,P471,N471,L471,J471,H471)</f>
        <v>62.171428571428578</v>
      </c>
      <c r="AH471" s="181">
        <f t="shared" si="60"/>
        <v>68.388571428571439</v>
      </c>
      <c r="AI471" s="127">
        <f t="shared" si="61"/>
        <v>55.954285714285724</v>
      </c>
    </row>
    <row r="472" spans="1:35" ht="15.75" thickBot="1" x14ac:dyDescent="0.3">
      <c r="A472" s="334" t="s">
        <v>0</v>
      </c>
      <c r="B472" s="336" t="s">
        <v>164</v>
      </c>
      <c r="C472" s="337"/>
      <c r="D472" s="337"/>
      <c r="E472" s="276"/>
      <c r="F472" s="277"/>
      <c r="G472" s="305" t="s">
        <v>2</v>
      </c>
      <c r="H472" s="326" t="s">
        <v>3</v>
      </c>
      <c r="I472" s="328" t="s">
        <v>2</v>
      </c>
      <c r="J472" s="330" t="s">
        <v>3</v>
      </c>
      <c r="K472" s="305" t="s">
        <v>2</v>
      </c>
      <c r="L472" s="332" t="s">
        <v>3</v>
      </c>
      <c r="M472" s="323" t="s">
        <v>2</v>
      </c>
      <c r="N472" s="324" t="s">
        <v>3</v>
      </c>
      <c r="O472" s="321" t="s">
        <v>2</v>
      </c>
      <c r="P472" s="325" t="s">
        <v>3</v>
      </c>
      <c r="Q472" s="321" t="s">
        <v>2</v>
      </c>
      <c r="R472" s="322" t="s">
        <v>3</v>
      </c>
      <c r="S472" s="321" t="s">
        <v>2</v>
      </c>
      <c r="T472" s="322" t="s">
        <v>3</v>
      </c>
      <c r="U472" s="321" t="s">
        <v>2</v>
      </c>
      <c r="V472" s="322" t="s">
        <v>3</v>
      </c>
      <c r="W472" s="321" t="s">
        <v>2</v>
      </c>
      <c r="X472" s="322" t="s">
        <v>3</v>
      </c>
      <c r="Y472" s="321" t="s">
        <v>2</v>
      </c>
      <c r="Z472" s="322" t="s">
        <v>3</v>
      </c>
      <c r="AA472" s="321" t="s">
        <v>2</v>
      </c>
      <c r="AB472" s="322" t="s">
        <v>3</v>
      </c>
      <c r="AC472" s="321" t="s">
        <v>2</v>
      </c>
      <c r="AD472" s="322" t="s">
        <v>3</v>
      </c>
      <c r="AE472" s="321" t="s">
        <v>2</v>
      </c>
      <c r="AF472" s="322" t="s">
        <v>3</v>
      </c>
      <c r="AG472" s="84"/>
      <c r="AH472" s="127"/>
    </row>
    <row r="473" spans="1:35" ht="15.75" thickBot="1" x14ac:dyDescent="0.3">
      <c r="A473" s="335"/>
      <c r="B473" s="338"/>
      <c r="C473" s="339"/>
      <c r="D473" s="339"/>
      <c r="E473" s="260"/>
      <c r="F473" s="261"/>
      <c r="G473" s="306"/>
      <c r="H473" s="327"/>
      <c r="I473" s="329"/>
      <c r="J473" s="331"/>
      <c r="K473" s="306"/>
      <c r="L473" s="333"/>
      <c r="M473" s="323"/>
      <c r="N473" s="324"/>
      <c r="O473" s="321"/>
      <c r="P473" s="325"/>
      <c r="Q473" s="321"/>
      <c r="R473" s="322"/>
      <c r="S473" s="321"/>
      <c r="T473" s="322"/>
      <c r="U473" s="321"/>
      <c r="V473" s="322"/>
      <c r="W473" s="321"/>
      <c r="X473" s="322"/>
      <c r="Y473" s="321"/>
      <c r="Z473" s="322"/>
      <c r="AA473" s="321"/>
      <c r="AB473" s="322"/>
      <c r="AC473" s="321"/>
      <c r="AD473" s="322"/>
      <c r="AE473" s="321"/>
      <c r="AF473" s="322"/>
      <c r="AG473" s="84"/>
      <c r="AH473" s="127"/>
    </row>
    <row r="474" spans="1:35" x14ac:dyDescent="0.25">
      <c r="A474" s="343" t="s">
        <v>0</v>
      </c>
      <c r="B474" s="345" t="s">
        <v>165</v>
      </c>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c r="AE474" s="346"/>
      <c r="AF474" s="347"/>
      <c r="AG474" s="84"/>
      <c r="AH474" s="127"/>
    </row>
    <row r="475" spans="1:35" ht="21.6" customHeight="1" thickBot="1" x14ac:dyDescent="0.3">
      <c r="A475" s="344"/>
      <c r="B475" s="345"/>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c r="AE475" s="346"/>
      <c r="AF475" s="347"/>
      <c r="AG475" s="84"/>
      <c r="AH475" s="127"/>
    </row>
    <row r="476" spans="1:35" ht="17.25" thickTop="1" thickBot="1" x14ac:dyDescent="0.3">
      <c r="A476" s="33">
        <v>405</v>
      </c>
      <c r="B476" s="266" t="s">
        <v>10</v>
      </c>
      <c r="C476" s="303" t="s">
        <v>5</v>
      </c>
      <c r="D476" s="304"/>
      <c r="E476" s="229">
        <v>10</v>
      </c>
      <c r="F476" s="229">
        <v>50</v>
      </c>
      <c r="G476" s="63" t="s">
        <v>325</v>
      </c>
      <c r="H476" s="272">
        <v>40</v>
      </c>
      <c r="I476" s="273" t="s">
        <v>249</v>
      </c>
      <c r="J476" s="64">
        <v>54.55</v>
      </c>
      <c r="K476" s="63"/>
      <c r="L476" s="272" t="s">
        <v>244</v>
      </c>
      <c r="M476" s="145"/>
      <c r="N476" s="146" t="s">
        <v>244</v>
      </c>
      <c r="O476" s="242"/>
      <c r="P476" s="205" t="s">
        <v>244</v>
      </c>
      <c r="Q476" s="239" t="s">
        <v>375</v>
      </c>
      <c r="R476" s="240">
        <v>101</v>
      </c>
      <c r="S476" s="241"/>
      <c r="T476" s="236" t="s">
        <v>244</v>
      </c>
      <c r="U476" s="202" t="s">
        <v>249</v>
      </c>
      <c r="V476" s="208">
        <v>98</v>
      </c>
      <c r="W476" s="242"/>
      <c r="X476" s="209" t="s">
        <v>244</v>
      </c>
      <c r="Y476" s="239"/>
      <c r="Z476" s="243" t="s">
        <v>244</v>
      </c>
      <c r="AA476" s="241" t="s">
        <v>249</v>
      </c>
      <c r="AB476" s="244">
        <v>83.7</v>
      </c>
      <c r="AC476" s="202" t="s">
        <v>249</v>
      </c>
      <c r="AD476" s="212">
        <v>37.4</v>
      </c>
      <c r="AE476" s="257"/>
      <c r="AF476" s="212" t="s">
        <v>244</v>
      </c>
      <c r="AG476" s="182">
        <f>AVERAGE(AF476,AD476,AB476,Z476,X476,V476,T476,R476,P476,N476,L476,J476,H476)</f>
        <v>69.108333333333334</v>
      </c>
      <c r="AH476" s="181">
        <f t="shared" si="60"/>
        <v>76.019166666666678</v>
      </c>
      <c r="AI476" s="127">
        <f t="shared" ref="AI476:AI505" si="62">AG476*0.9</f>
        <v>62.197500000000005</v>
      </c>
    </row>
    <row r="477" spans="1:35" ht="17.25" thickTop="1" thickBot="1" x14ac:dyDescent="0.3">
      <c r="A477" s="33">
        <v>406</v>
      </c>
      <c r="B477" s="129" t="s">
        <v>13</v>
      </c>
      <c r="C477" s="303" t="s">
        <v>5</v>
      </c>
      <c r="D477" s="304"/>
      <c r="E477" s="229">
        <v>6</v>
      </c>
      <c r="F477" s="229">
        <v>20</v>
      </c>
      <c r="G477" s="45" t="s">
        <v>325</v>
      </c>
      <c r="H477" s="144">
        <v>80</v>
      </c>
      <c r="I477" s="142" t="s">
        <v>249</v>
      </c>
      <c r="J477" s="27">
        <v>154.55000000000001</v>
      </c>
      <c r="K477" s="45"/>
      <c r="L477" s="144" t="s">
        <v>244</v>
      </c>
      <c r="M477" s="145"/>
      <c r="N477" s="146" t="s">
        <v>244</v>
      </c>
      <c r="O477" s="204"/>
      <c r="P477" s="205" t="s">
        <v>244</v>
      </c>
      <c r="Q477" s="203" t="s">
        <v>375</v>
      </c>
      <c r="R477" s="206">
        <v>133</v>
      </c>
      <c r="S477" s="207"/>
      <c r="T477" s="201" t="s">
        <v>244</v>
      </c>
      <c r="U477" s="202" t="s">
        <v>249</v>
      </c>
      <c r="V477" s="208">
        <v>268</v>
      </c>
      <c r="W477" s="204"/>
      <c r="X477" s="209" t="s">
        <v>244</v>
      </c>
      <c r="Y477" s="203"/>
      <c r="Z477" s="210" t="s">
        <v>244</v>
      </c>
      <c r="AA477" s="207" t="s">
        <v>249</v>
      </c>
      <c r="AB477" s="211">
        <v>214.92</v>
      </c>
      <c r="AC477" s="202" t="s">
        <v>249</v>
      </c>
      <c r="AD477" s="212">
        <v>148</v>
      </c>
      <c r="AE477" s="213"/>
      <c r="AF477" s="214" t="s">
        <v>244</v>
      </c>
      <c r="AG477" s="182">
        <f>AVERAGE(AF477,AD477,AB477,Z477,X477,V477,T477,R477,P477,N477,L477,J477,H477)</f>
        <v>166.41166666666666</v>
      </c>
      <c r="AH477" s="181">
        <f t="shared" si="60"/>
        <v>183.05283333333335</v>
      </c>
      <c r="AI477" s="127">
        <f t="shared" si="62"/>
        <v>149.7705</v>
      </c>
    </row>
    <row r="478" spans="1:35" ht="28.7" customHeight="1" thickBot="1" x14ac:dyDescent="0.3">
      <c r="A478" s="32" t="s">
        <v>0</v>
      </c>
      <c r="B478" s="318" t="s">
        <v>166</v>
      </c>
      <c r="C478" s="319"/>
      <c r="D478" s="319"/>
      <c r="E478" s="319"/>
      <c r="F478" s="319"/>
      <c r="G478" s="319"/>
      <c r="H478" s="340"/>
      <c r="I478" s="319"/>
      <c r="J478" s="340"/>
      <c r="K478" s="319"/>
      <c r="L478" s="340"/>
      <c r="M478" s="319"/>
      <c r="N478" s="341"/>
      <c r="O478" s="262"/>
      <c r="P478" s="263"/>
      <c r="Q478" s="262"/>
      <c r="R478" s="262"/>
      <c r="S478" s="262"/>
      <c r="T478" s="262"/>
      <c r="U478" s="262"/>
      <c r="V478" s="262"/>
      <c r="W478" s="262"/>
      <c r="X478" s="262"/>
      <c r="Y478" s="262"/>
      <c r="Z478" s="262"/>
      <c r="AA478" s="262"/>
      <c r="AB478" s="262"/>
      <c r="AC478" s="262"/>
      <c r="AD478" s="262"/>
      <c r="AE478" s="262"/>
      <c r="AF478" s="264"/>
      <c r="AG478" s="84"/>
      <c r="AH478" s="127"/>
    </row>
    <row r="479" spans="1:35" ht="16.5" thickTop="1" thickBot="1" x14ac:dyDescent="0.3">
      <c r="A479" s="33">
        <v>407</v>
      </c>
      <c r="B479" s="45" t="s">
        <v>10</v>
      </c>
      <c r="C479" s="303" t="s">
        <v>5</v>
      </c>
      <c r="D479" s="304"/>
      <c r="E479" s="266"/>
      <c r="F479" s="266"/>
      <c r="G479" s="45" t="s">
        <v>325</v>
      </c>
      <c r="H479" s="144">
        <v>40</v>
      </c>
      <c r="I479" s="142"/>
      <c r="J479" s="27" t="s">
        <v>244</v>
      </c>
      <c r="K479" s="45"/>
      <c r="L479" s="144" t="s">
        <v>244</v>
      </c>
      <c r="M479" s="145"/>
      <c r="N479" s="146" t="s">
        <v>244</v>
      </c>
      <c r="O479" s="238"/>
      <c r="P479" s="205" t="s">
        <v>244</v>
      </c>
      <c r="Q479" s="239" t="s">
        <v>250</v>
      </c>
      <c r="R479" s="240">
        <v>156</v>
      </c>
      <c r="S479" s="241"/>
      <c r="T479" s="236" t="s">
        <v>244</v>
      </c>
      <c r="U479" s="202" t="s">
        <v>249</v>
      </c>
      <c r="V479" s="208">
        <v>69</v>
      </c>
      <c r="W479" s="242"/>
      <c r="X479" s="209" t="s">
        <v>244</v>
      </c>
      <c r="Y479" s="239"/>
      <c r="Z479" s="243" t="s">
        <v>244</v>
      </c>
      <c r="AA479" s="241"/>
      <c r="AB479" s="244" t="s">
        <v>244</v>
      </c>
      <c r="AC479" s="202" t="s">
        <v>249</v>
      </c>
      <c r="AD479" s="212">
        <v>37.4</v>
      </c>
      <c r="AE479" s="257"/>
      <c r="AF479" s="212" t="s">
        <v>244</v>
      </c>
      <c r="AG479" s="182">
        <f>AVERAGE(AF479,AD479,AB479,Z479,X479,V479,T479,R479,P479,N479,L479,J479,H479)</f>
        <v>75.599999999999994</v>
      </c>
      <c r="AH479" s="181">
        <f t="shared" si="60"/>
        <v>83.16</v>
      </c>
      <c r="AI479" s="127">
        <f t="shared" si="62"/>
        <v>68.039999999999992</v>
      </c>
    </row>
    <row r="480" spans="1:35" ht="16.5" thickTop="1" thickBot="1" x14ac:dyDescent="0.3">
      <c r="A480" s="33">
        <v>408</v>
      </c>
      <c r="B480" s="45" t="s">
        <v>13</v>
      </c>
      <c r="C480" s="303" t="s">
        <v>5</v>
      </c>
      <c r="D480" s="304"/>
      <c r="E480" s="129"/>
      <c r="F480" s="129"/>
      <c r="G480" s="45" t="s">
        <v>325</v>
      </c>
      <c r="H480" s="144">
        <v>80</v>
      </c>
      <c r="I480" s="142" t="s">
        <v>249</v>
      </c>
      <c r="J480" s="27">
        <v>154</v>
      </c>
      <c r="K480" s="45"/>
      <c r="L480" s="144" t="s">
        <v>244</v>
      </c>
      <c r="M480" s="145"/>
      <c r="N480" s="146" t="s">
        <v>244</v>
      </c>
      <c r="O480" s="245"/>
      <c r="P480" s="205" t="s">
        <v>244</v>
      </c>
      <c r="Q480" s="203" t="s">
        <v>375</v>
      </c>
      <c r="R480" s="206">
        <v>210</v>
      </c>
      <c r="S480" s="207"/>
      <c r="T480" s="201" t="s">
        <v>244</v>
      </c>
      <c r="U480" s="202" t="s">
        <v>249</v>
      </c>
      <c r="V480" s="208">
        <v>190</v>
      </c>
      <c r="W480" s="204"/>
      <c r="X480" s="209" t="s">
        <v>244</v>
      </c>
      <c r="Y480" s="203"/>
      <c r="Z480" s="210" t="s">
        <v>244</v>
      </c>
      <c r="AA480" s="207" t="s">
        <v>249</v>
      </c>
      <c r="AB480" s="211">
        <v>124.2</v>
      </c>
      <c r="AC480" s="202" t="s">
        <v>249</v>
      </c>
      <c r="AD480" s="212">
        <v>148</v>
      </c>
      <c r="AE480" s="213"/>
      <c r="AF480" s="214" t="s">
        <v>244</v>
      </c>
      <c r="AG480" s="182">
        <f>AVERAGE(AF480,AD480,AB480,Z480,X480,V480,T480,R480,P480,N480,L480,J480,H480)</f>
        <v>151.03333333333333</v>
      </c>
      <c r="AH480" s="181">
        <f t="shared" si="60"/>
        <v>166.13666666666668</v>
      </c>
      <c r="AI480" s="127">
        <f t="shared" si="62"/>
        <v>135.93</v>
      </c>
    </row>
    <row r="481" spans="1:35" ht="26.25" thickBot="1" x14ac:dyDescent="0.3">
      <c r="A481" s="37" t="s">
        <v>0</v>
      </c>
      <c r="B481" s="342" t="s">
        <v>304</v>
      </c>
      <c r="C481" s="337"/>
      <c r="D481" s="337"/>
      <c r="E481" s="278"/>
      <c r="F481" s="279"/>
      <c r="G481" s="280" t="s">
        <v>273</v>
      </c>
      <c r="H481" s="281" t="s">
        <v>3</v>
      </c>
      <c r="I481" s="282" t="s">
        <v>273</v>
      </c>
      <c r="J481" s="283" t="s">
        <v>3</v>
      </c>
      <c r="K481" s="280" t="s">
        <v>273</v>
      </c>
      <c r="L481" s="281" t="s">
        <v>3</v>
      </c>
      <c r="M481" s="284" t="s">
        <v>273</v>
      </c>
      <c r="N481" s="285" t="s">
        <v>3</v>
      </c>
      <c r="O481" s="286" t="s">
        <v>2</v>
      </c>
      <c r="P481" s="287" t="s">
        <v>3</v>
      </c>
      <c r="Q481" s="286" t="s">
        <v>2</v>
      </c>
      <c r="R481" s="288" t="s">
        <v>3</v>
      </c>
      <c r="S481" s="286" t="s">
        <v>2</v>
      </c>
      <c r="T481" s="288" t="s">
        <v>3</v>
      </c>
      <c r="U481" s="286" t="s">
        <v>2</v>
      </c>
      <c r="V481" s="288" t="s">
        <v>3</v>
      </c>
      <c r="W481" s="286" t="s">
        <v>2</v>
      </c>
      <c r="X481" s="288" t="s">
        <v>3</v>
      </c>
      <c r="Y481" s="286" t="s">
        <v>2</v>
      </c>
      <c r="Z481" s="288" t="s">
        <v>3</v>
      </c>
      <c r="AA481" s="286" t="s">
        <v>2</v>
      </c>
      <c r="AB481" s="288" t="s">
        <v>3</v>
      </c>
      <c r="AC481" s="286" t="s">
        <v>2</v>
      </c>
      <c r="AD481" s="288" t="s">
        <v>3</v>
      </c>
      <c r="AE481" s="286" t="s">
        <v>2</v>
      </c>
      <c r="AF481" s="288" t="s">
        <v>3</v>
      </c>
      <c r="AG481" s="84"/>
      <c r="AH481" s="127"/>
    </row>
    <row r="482" spans="1:35" ht="16.5" thickTop="1" thickBot="1" x14ac:dyDescent="0.3">
      <c r="A482" s="33">
        <v>409</v>
      </c>
      <c r="B482" s="45" t="s">
        <v>99</v>
      </c>
      <c r="C482" s="303" t="s">
        <v>5</v>
      </c>
      <c r="D482" s="304"/>
      <c r="E482" s="266"/>
      <c r="F482" s="266"/>
      <c r="G482" s="45"/>
      <c r="H482" s="144" t="s">
        <v>244</v>
      </c>
      <c r="I482" s="142"/>
      <c r="J482" s="27" t="s">
        <v>244</v>
      </c>
      <c r="K482" s="45"/>
      <c r="L482" s="144" t="s">
        <v>244</v>
      </c>
      <c r="M482" s="145"/>
      <c r="N482" s="146" t="s">
        <v>244</v>
      </c>
      <c r="O482" s="245" t="s">
        <v>264</v>
      </c>
      <c r="P482" s="205">
        <v>834.3</v>
      </c>
      <c r="Q482" s="203"/>
      <c r="R482" s="206" t="s">
        <v>244</v>
      </c>
      <c r="S482" s="207"/>
      <c r="T482" s="201" t="s">
        <v>244</v>
      </c>
      <c r="U482" s="202" t="s">
        <v>249</v>
      </c>
      <c r="V482" s="208">
        <v>690</v>
      </c>
      <c r="W482" s="204"/>
      <c r="X482" s="209" t="s">
        <v>244</v>
      </c>
      <c r="Y482" s="203"/>
      <c r="Z482" s="210" t="s">
        <v>244</v>
      </c>
      <c r="AA482" s="207"/>
      <c r="AB482" s="211" t="s">
        <v>244</v>
      </c>
      <c r="AC482" s="202"/>
      <c r="AD482" s="212" t="s">
        <v>244</v>
      </c>
      <c r="AE482" s="213"/>
      <c r="AF482" s="214" t="s">
        <v>244</v>
      </c>
      <c r="AG482" s="182">
        <f>AVERAGE(AF482,AD482,AB482,Z482,X482,V482,T482,R482,P482,N482,L482,J482,H482)</f>
        <v>762.15</v>
      </c>
      <c r="AH482" s="181">
        <f t="shared" si="60"/>
        <v>838.36500000000001</v>
      </c>
      <c r="AI482" s="127">
        <f t="shared" si="62"/>
        <v>685.93499999999995</v>
      </c>
    </row>
    <row r="483" spans="1:35" ht="16.5" thickTop="1" thickBot="1" x14ac:dyDescent="0.3">
      <c r="A483" s="33">
        <v>410</v>
      </c>
      <c r="B483" s="45" t="s">
        <v>98</v>
      </c>
      <c r="C483" s="303" t="s">
        <v>5</v>
      </c>
      <c r="D483" s="304"/>
      <c r="E483" s="129"/>
      <c r="F483" s="129"/>
      <c r="G483" s="45"/>
      <c r="H483" s="144" t="s">
        <v>244</v>
      </c>
      <c r="I483" s="142"/>
      <c r="J483" s="27" t="s">
        <v>244</v>
      </c>
      <c r="K483" s="45"/>
      <c r="L483" s="144" t="s">
        <v>244</v>
      </c>
      <c r="M483" s="145"/>
      <c r="N483" s="146" t="s">
        <v>244</v>
      </c>
      <c r="O483" s="245" t="s">
        <v>264</v>
      </c>
      <c r="P483" s="205">
        <v>1395.9</v>
      </c>
      <c r="Q483" s="203"/>
      <c r="R483" s="206" t="s">
        <v>244</v>
      </c>
      <c r="S483" s="207"/>
      <c r="T483" s="201" t="s">
        <v>244</v>
      </c>
      <c r="U483" s="202" t="s">
        <v>249</v>
      </c>
      <c r="V483" s="208">
        <v>660</v>
      </c>
      <c r="W483" s="204"/>
      <c r="X483" s="209" t="s">
        <v>244</v>
      </c>
      <c r="Y483" s="203"/>
      <c r="Z483" s="210" t="s">
        <v>244</v>
      </c>
      <c r="AA483" s="207"/>
      <c r="AB483" s="211" t="s">
        <v>244</v>
      </c>
      <c r="AC483" s="202"/>
      <c r="AD483" s="212" t="s">
        <v>244</v>
      </c>
      <c r="AE483" s="213"/>
      <c r="AF483" s="214" t="s">
        <v>244</v>
      </c>
      <c r="AG483" s="182">
        <f>AVERAGE(AF483,AD483,AB483,Z483,X483,V483,T483,R483,P483,N483,L483,J483,H483)</f>
        <v>1027.95</v>
      </c>
      <c r="AH483" s="181">
        <f t="shared" si="60"/>
        <v>1130.7450000000001</v>
      </c>
      <c r="AI483" s="127">
        <f t="shared" si="62"/>
        <v>925.15500000000009</v>
      </c>
    </row>
    <row r="484" spans="1:35" ht="36" customHeight="1" thickBot="1" x14ac:dyDescent="0.3">
      <c r="A484" s="101" t="s">
        <v>126</v>
      </c>
      <c r="B484" s="314" t="s">
        <v>167</v>
      </c>
      <c r="C484" s="315"/>
      <c r="D484" s="315"/>
      <c r="E484" s="230" t="s">
        <v>386</v>
      </c>
      <c r="F484" s="230" t="s">
        <v>387</v>
      </c>
      <c r="G484" s="140" t="s">
        <v>2</v>
      </c>
      <c r="H484" s="131" t="s">
        <v>3</v>
      </c>
      <c r="I484" s="132" t="s">
        <v>2</v>
      </c>
      <c r="J484" s="133" t="s">
        <v>3</v>
      </c>
      <c r="K484" s="140" t="s">
        <v>2</v>
      </c>
      <c r="L484" s="131" t="s">
        <v>3</v>
      </c>
      <c r="M484" s="136" t="s">
        <v>2</v>
      </c>
      <c r="N484" s="137" t="s">
        <v>3</v>
      </c>
      <c r="O484" s="289" t="s">
        <v>2</v>
      </c>
      <c r="P484" s="271" t="s">
        <v>3</v>
      </c>
      <c r="Q484" s="289" t="s">
        <v>2</v>
      </c>
      <c r="R484" s="212" t="s">
        <v>3</v>
      </c>
      <c r="S484" s="289" t="s">
        <v>2</v>
      </c>
      <c r="T484" s="212" t="s">
        <v>3</v>
      </c>
      <c r="U484" s="289" t="s">
        <v>2</v>
      </c>
      <c r="V484" s="212" t="s">
        <v>3</v>
      </c>
      <c r="W484" s="289" t="s">
        <v>2</v>
      </c>
      <c r="X484" s="212" t="s">
        <v>3</v>
      </c>
      <c r="Y484" s="289" t="s">
        <v>2</v>
      </c>
      <c r="Z484" s="212" t="s">
        <v>3</v>
      </c>
      <c r="AA484" s="289" t="s">
        <v>2</v>
      </c>
      <c r="AB484" s="212" t="s">
        <v>3</v>
      </c>
      <c r="AC484" s="289" t="s">
        <v>2</v>
      </c>
      <c r="AD484" s="212" t="s">
        <v>3</v>
      </c>
      <c r="AE484" s="289" t="s">
        <v>2</v>
      </c>
      <c r="AF484" s="212" t="s">
        <v>3</v>
      </c>
      <c r="AH484" s="127"/>
    </row>
    <row r="485" spans="1:35" ht="16.5" thickTop="1" thickBot="1" x14ac:dyDescent="0.3">
      <c r="A485" s="33">
        <v>411</v>
      </c>
      <c r="B485" s="45" t="s">
        <v>168</v>
      </c>
      <c r="C485" s="303" t="s">
        <v>129</v>
      </c>
      <c r="D485" s="304"/>
      <c r="E485" s="266"/>
      <c r="F485" s="266"/>
      <c r="G485" s="45" t="s">
        <v>327</v>
      </c>
      <c r="H485" s="144">
        <v>537</v>
      </c>
      <c r="I485" s="142" t="s">
        <v>336</v>
      </c>
      <c r="J485" s="27">
        <v>596.96</v>
      </c>
      <c r="K485" s="45"/>
      <c r="L485" s="144" t="s">
        <v>244</v>
      </c>
      <c r="M485" s="145" t="s">
        <v>250</v>
      </c>
      <c r="N485" s="146">
        <v>647.05999999999995</v>
      </c>
      <c r="O485" s="204" t="s">
        <v>250</v>
      </c>
      <c r="P485" s="205">
        <v>699.99</v>
      </c>
      <c r="Q485" s="203" t="s">
        <v>322</v>
      </c>
      <c r="R485" s="206">
        <v>880</v>
      </c>
      <c r="S485" s="207" t="s">
        <v>336</v>
      </c>
      <c r="T485" s="201">
        <v>737</v>
      </c>
      <c r="U485" s="202" t="s">
        <v>369</v>
      </c>
      <c r="V485" s="208">
        <v>690</v>
      </c>
      <c r="W485" s="204"/>
      <c r="X485" s="209" t="s">
        <v>244</v>
      </c>
      <c r="Y485" s="203" t="s">
        <v>336</v>
      </c>
      <c r="Z485" s="210">
        <v>737.1</v>
      </c>
      <c r="AA485" s="207" t="s">
        <v>336</v>
      </c>
      <c r="AB485" s="211">
        <v>663.12</v>
      </c>
      <c r="AC485" s="202" t="s">
        <v>360</v>
      </c>
      <c r="AD485" s="212">
        <v>617</v>
      </c>
      <c r="AE485" s="213" t="s">
        <v>336</v>
      </c>
      <c r="AF485" s="214">
        <v>3420</v>
      </c>
      <c r="AG485" s="182">
        <f t="shared" ref="AG485:AG494" si="63">AVERAGE(AF485,AD485,AB485,Z485,X485,V485,T485,R485,P485,N485,L485,J485,H485)</f>
        <v>929.56636363636358</v>
      </c>
      <c r="AH485" s="181">
        <f t="shared" si="60"/>
        <v>1022.523</v>
      </c>
      <c r="AI485" s="127">
        <f t="shared" si="62"/>
        <v>836.60972727272724</v>
      </c>
    </row>
    <row r="486" spans="1:35" ht="16.5" thickTop="1" thickBot="1" x14ac:dyDescent="0.3">
      <c r="A486" s="33">
        <v>412</v>
      </c>
      <c r="B486" s="45" t="s">
        <v>169</v>
      </c>
      <c r="C486" s="303" t="s">
        <v>129</v>
      </c>
      <c r="D486" s="304"/>
      <c r="E486" s="129"/>
      <c r="F486" s="129"/>
      <c r="G486" s="45" t="s">
        <v>327</v>
      </c>
      <c r="H486" s="144">
        <v>344</v>
      </c>
      <c r="I486" s="142" t="s">
        <v>336</v>
      </c>
      <c r="J486" s="27">
        <v>382.67</v>
      </c>
      <c r="K486" s="45"/>
      <c r="L486" s="144" t="s">
        <v>244</v>
      </c>
      <c r="M486" s="145" t="s">
        <v>250</v>
      </c>
      <c r="N486" s="146">
        <v>415.29</v>
      </c>
      <c r="O486" s="204" t="s">
        <v>250</v>
      </c>
      <c r="P486" s="205">
        <v>449.67</v>
      </c>
      <c r="Q486" s="203" t="s">
        <v>322</v>
      </c>
      <c r="R486" s="206">
        <v>564</v>
      </c>
      <c r="S486" s="207" t="s">
        <v>336</v>
      </c>
      <c r="T486" s="201">
        <v>472.4</v>
      </c>
      <c r="U486" s="202" t="s">
        <v>369</v>
      </c>
      <c r="V486" s="208">
        <v>520</v>
      </c>
      <c r="W486" s="204"/>
      <c r="X486" s="209" t="s">
        <v>244</v>
      </c>
      <c r="Y486" s="203" t="s">
        <v>336</v>
      </c>
      <c r="Z486" s="210">
        <v>472.5</v>
      </c>
      <c r="AA486" s="207" t="s">
        <v>336</v>
      </c>
      <c r="AB486" s="211">
        <v>425.09</v>
      </c>
      <c r="AC486" s="202" t="s">
        <v>360</v>
      </c>
      <c r="AD486" s="212">
        <v>395</v>
      </c>
      <c r="AE486" s="213" t="s">
        <v>336</v>
      </c>
      <c r="AF486" s="214">
        <v>2192</v>
      </c>
      <c r="AG486" s="182">
        <f t="shared" si="63"/>
        <v>602.96545454545458</v>
      </c>
      <c r="AH486" s="181">
        <f t="shared" si="60"/>
        <v>663.26200000000006</v>
      </c>
      <c r="AI486" s="127">
        <f t="shared" si="62"/>
        <v>542.6689090909091</v>
      </c>
    </row>
    <row r="487" spans="1:35" ht="16.5" thickTop="1" thickBot="1" x14ac:dyDescent="0.3">
      <c r="A487" s="33">
        <v>413</v>
      </c>
      <c r="B487" s="45" t="s">
        <v>170</v>
      </c>
      <c r="C487" s="303" t="s">
        <v>129</v>
      </c>
      <c r="D487" s="304"/>
      <c r="E487" s="129"/>
      <c r="F487" s="129"/>
      <c r="G487" s="45" t="s">
        <v>327</v>
      </c>
      <c r="H487" s="144">
        <v>279</v>
      </c>
      <c r="I487" s="142" t="s">
        <v>336</v>
      </c>
      <c r="J487" s="27">
        <v>310.14</v>
      </c>
      <c r="K487" s="45"/>
      <c r="L487" s="144" t="s">
        <v>244</v>
      </c>
      <c r="M487" s="145" t="s">
        <v>250</v>
      </c>
      <c r="N487" s="146">
        <v>337.65</v>
      </c>
      <c r="O487" s="204" t="s">
        <v>250</v>
      </c>
      <c r="P487" s="205">
        <v>364</v>
      </c>
      <c r="Q487" s="203" t="s">
        <v>322</v>
      </c>
      <c r="R487" s="206">
        <v>457</v>
      </c>
      <c r="S487" s="207" t="s">
        <v>336</v>
      </c>
      <c r="T487" s="201">
        <v>382.65</v>
      </c>
      <c r="U487" s="202" t="s">
        <v>369</v>
      </c>
      <c r="V487" s="208">
        <v>500</v>
      </c>
      <c r="W487" s="204"/>
      <c r="X487" s="209" t="s">
        <v>244</v>
      </c>
      <c r="Y487" s="203" t="s">
        <v>336</v>
      </c>
      <c r="Z487" s="210">
        <v>382.95</v>
      </c>
      <c r="AA487" s="207" t="s">
        <v>336</v>
      </c>
      <c r="AB487" s="211">
        <v>344.52</v>
      </c>
      <c r="AC487" s="202" t="s">
        <v>360</v>
      </c>
      <c r="AD487" s="212">
        <v>320</v>
      </c>
      <c r="AE487" s="213" t="s">
        <v>336</v>
      </c>
      <c r="AF487" s="214">
        <v>1720.5</v>
      </c>
      <c r="AG487" s="182">
        <f t="shared" si="63"/>
        <v>490.76454545454544</v>
      </c>
      <c r="AH487" s="181">
        <f t="shared" si="60"/>
        <v>539.84100000000001</v>
      </c>
      <c r="AI487" s="127">
        <f t="shared" si="62"/>
        <v>441.68809090909093</v>
      </c>
    </row>
    <row r="488" spans="1:35" ht="16.5" thickTop="1" thickBot="1" x14ac:dyDescent="0.3">
      <c r="A488" s="33">
        <v>414</v>
      </c>
      <c r="B488" s="45" t="s">
        <v>171</v>
      </c>
      <c r="C488" s="303" t="s">
        <v>129</v>
      </c>
      <c r="D488" s="304"/>
      <c r="E488" s="129"/>
      <c r="F488" s="129"/>
      <c r="G488" s="45" t="s">
        <v>327</v>
      </c>
      <c r="H488" s="144">
        <v>220</v>
      </c>
      <c r="I488" s="142" t="s">
        <v>336</v>
      </c>
      <c r="J488" s="27">
        <v>244.91</v>
      </c>
      <c r="K488" s="45"/>
      <c r="L488" s="144" t="s">
        <v>244</v>
      </c>
      <c r="M488" s="145" t="s">
        <v>250</v>
      </c>
      <c r="N488" s="146">
        <v>267.06</v>
      </c>
      <c r="O488" s="204" t="s">
        <v>250</v>
      </c>
      <c r="P488" s="205">
        <v>288.49</v>
      </c>
      <c r="Q488" s="203" t="s">
        <v>322</v>
      </c>
      <c r="R488" s="206">
        <v>361</v>
      </c>
      <c r="S488" s="207" t="s">
        <v>336</v>
      </c>
      <c r="T488" s="201">
        <v>302</v>
      </c>
      <c r="U488" s="202" t="s">
        <v>369</v>
      </c>
      <c r="V488" s="208">
        <v>500</v>
      </c>
      <c r="W488" s="204"/>
      <c r="X488" s="209" t="s">
        <v>244</v>
      </c>
      <c r="Y488" s="203" t="s">
        <v>336</v>
      </c>
      <c r="Z488" s="210">
        <v>302.39999999999998</v>
      </c>
      <c r="AA488" s="207" t="s">
        <v>336</v>
      </c>
      <c r="AB488" s="211">
        <v>272.05</v>
      </c>
      <c r="AC488" s="202" t="s">
        <v>360</v>
      </c>
      <c r="AD488" s="212">
        <v>252</v>
      </c>
      <c r="AE488" s="213" t="s">
        <v>336</v>
      </c>
      <c r="AF488" s="214">
        <v>1402</v>
      </c>
      <c r="AG488" s="182">
        <f t="shared" si="63"/>
        <v>401.08272727272725</v>
      </c>
      <c r="AH488" s="181">
        <f t="shared" si="60"/>
        <v>441.19100000000003</v>
      </c>
      <c r="AI488" s="127">
        <f t="shared" si="62"/>
        <v>360.97445454545453</v>
      </c>
    </row>
    <row r="489" spans="1:35" ht="16.5" thickTop="1" thickBot="1" x14ac:dyDescent="0.3">
      <c r="A489" s="33">
        <v>415</v>
      </c>
      <c r="B489" s="45" t="s">
        <v>172</v>
      </c>
      <c r="C489" s="303" t="s">
        <v>129</v>
      </c>
      <c r="D489" s="304"/>
      <c r="E489" s="129"/>
      <c r="F489" s="129"/>
      <c r="G489" s="45" t="s">
        <v>327</v>
      </c>
      <c r="H489" s="144">
        <v>106</v>
      </c>
      <c r="I489" s="142" t="s">
        <v>336</v>
      </c>
      <c r="J489" s="27">
        <v>117.36</v>
      </c>
      <c r="K489" s="45"/>
      <c r="L489" s="144" t="s">
        <v>244</v>
      </c>
      <c r="M489" s="145" t="s">
        <v>250</v>
      </c>
      <c r="N489" s="146">
        <v>125.88</v>
      </c>
      <c r="O489" s="204" t="s">
        <v>250</v>
      </c>
      <c r="P489" s="205">
        <v>135.94</v>
      </c>
      <c r="Q489" s="203" t="s">
        <v>322</v>
      </c>
      <c r="R489" s="206">
        <v>173</v>
      </c>
      <c r="S489" s="207" t="s">
        <v>336</v>
      </c>
      <c r="T489" s="201">
        <v>144</v>
      </c>
      <c r="U489" s="202" t="s">
        <v>369</v>
      </c>
      <c r="V489" s="208">
        <v>300</v>
      </c>
      <c r="W489" s="204"/>
      <c r="X489" s="209" t="s">
        <v>244</v>
      </c>
      <c r="Y489" s="203" t="s">
        <v>336</v>
      </c>
      <c r="Z489" s="210">
        <v>144.9</v>
      </c>
      <c r="AA489" s="207" t="s">
        <v>336</v>
      </c>
      <c r="AB489" s="211">
        <v>130.36000000000001</v>
      </c>
      <c r="AC489" s="202" t="s">
        <v>360</v>
      </c>
      <c r="AD489" s="212">
        <v>120</v>
      </c>
      <c r="AE489" s="213" t="s">
        <v>336</v>
      </c>
      <c r="AF489" s="214">
        <v>5600</v>
      </c>
      <c r="AG489" s="182">
        <f t="shared" si="63"/>
        <v>645.22181818181809</v>
      </c>
      <c r="AH489" s="181">
        <f t="shared" si="60"/>
        <v>709.74399999999991</v>
      </c>
      <c r="AI489" s="127">
        <f t="shared" si="62"/>
        <v>580.69963636363627</v>
      </c>
    </row>
    <row r="490" spans="1:35" ht="16.5" thickTop="1" thickBot="1" x14ac:dyDescent="0.3">
      <c r="A490" s="33">
        <v>416</v>
      </c>
      <c r="B490" s="45" t="s">
        <v>173</v>
      </c>
      <c r="C490" s="303" t="s">
        <v>129</v>
      </c>
      <c r="D490" s="304"/>
      <c r="E490" s="129"/>
      <c r="F490" s="129"/>
      <c r="G490" s="45" t="s">
        <v>327</v>
      </c>
      <c r="H490" s="144">
        <v>71</v>
      </c>
      <c r="I490" s="142" t="s">
        <v>336</v>
      </c>
      <c r="J490" s="27">
        <v>78.72</v>
      </c>
      <c r="K490" s="45"/>
      <c r="L490" s="144" t="s">
        <v>244</v>
      </c>
      <c r="M490" s="145" t="s">
        <v>250</v>
      </c>
      <c r="N490" s="146">
        <v>84.71</v>
      </c>
      <c r="O490" s="204" t="s">
        <v>250</v>
      </c>
      <c r="P490" s="205">
        <v>91.67</v>
      </c>
      <c r="Q490" s="203" t="s">
        <v>322</v>
      </c>
      <c r="R490" s="206">
        <v>116</v>
      </c>
      <c r="S490" s="207" t="s">
        <v>336</v>
      </c>
      <c r="T490" s="201">
        <v>97</v>
      </c>
      <c r="U490" s="202" t="s">
        <v>369</v>
      </c>
      <c r="V490" s="208">
        <v>260</v>
      </c>
      <c r="W490" s="204"/>
      <c r="X490" s="209" t="s">
        <v>244</v>
      </c>
      <c r="Y490" s="203" t="s">
        <v>336</v>
      </c>
      <c r="Z490" s="210">
        <v>97.2</v>
      </c>
      <c r="AA490" s="207" t="s">
        <v>336</v>
      </c>
      <c r="AB490" s="211">
        <v>87.37</v>
      </c>
      <c r="AC490" s="202" t="s">
        <v>360</v>
      </c>
      <c r="AD490" s="212">
        <v>81</v>
      </c>
      <c r="AE490" s="213" t="s">
        <v>336</v>
      </c>
      <c r="AF490" s="214">
        <v>3757</v>
      </c>
      <c r="AG490" s="182">
        <f t="shared" si="63"/>
        <v>438.33363636363634</v>
      </c>
      <c r="AH490" s="181">
        <f t="shared" si="60"/>
        <v>482.16700000000003</v>
      </c>
      <c r="AI490" s="127">
        <f t="shared" si="62"/>
        <v>394.50027272727272</v>
      </c>
    </row>
    <row r="491" spans="1:35" ht="16.5" thickTop="1" thickBot="1" x14ac:dyDescent="0.3">
      <c r="A491" s="33">
        <v>417</v>
      </c>
      <c r="B491" s="45" t="s">
        <v>174</v>
      </c>
      <c r="C491" s="303" t="s">
        <v>129</v>
      </c>
      <c r="D491" s="304"/>
      <c r="E491" s="129"/>
      <c r="F491" s="129"/>
      <c r="G491" s="45" t="s">
        <v>327</v>
      </c>
      <c r="H491" s="144">
        <v>49</v>
      </c>
      <c r="I491" s="142" t="s">
        <v>336</v>
      </c>
      <c r="J491" s="27">
        <v>54.67</v>
      </c>
      <c r="K491" s="45"/>
      <c r="L491" s="144" t="s">
        <v>244</v>
      </c>
      <c r="M491" s="145" t="s">
        <v>250</v>
      </c>
      <c r="N491" s="146">
        <v>58.82</v>
      </c>
      <c r="O491" s="204" t="s">
        <v>250</v>
      </c>
      <c r="P491" s="205">
        <v>135.94</v>
      </c>
      <c r="Q491" s="203" t="s">
        <v>322</v>
      </c>
      <c r="R491" s="206">
        <v>81</v>
      </c>
      <c r="S491" s="207" t="s">
        <v>336</v>
      </c>
      <c r="T491" s="201">
        <v>67.400000000000006</v>
      </c>
      <c r="U491" s="202" t="s">
        <v>369</v>
      </c>
      <c r="V491" s="208">
        <v>250</v>
      </c>
      <c r="W491" s="204"/>
      <c r="X491" s="209" t="s">
        <v>244</v>
      </c>
      <c r="Y491" s="203" t="s">
        <v>336</v>
      </c>
      <c r="Z491" s="210">
        <v>67.5</v>
      </c>
      <c r="AA491" s="207" t="s">
        <v>336</v>
      </c>
      <c r="AB491" s="211">
        <v>60.7</v>
      </c>
      <c r="AC491" s="202" t="s">
        <v>360</v>
      </c>
      <c r="AD491" s="212">
        <v>56</v>
      </c>
      <c r="AE491" s="213" t="s">
        <v>336</v>
      </c>
      <c r="AF491" s="214">
        <v>2610</v>
      </c>
      <c r="AG491" s="182">
        <f t="shared" si="63"/>
        <v>317.36636363636364</v>
      </c>
      <c r="AH491" s="181">
        <f t="shared" si="60"/>
        <v>349.10300000000001</v>
      </c>
      <c r="AI491" s="127">
        <f t="shared" si="62"/>
        <v>285.62972727272728</v>
      </c>
    </row>
    <row r="492" spans="1:35" ht="16.5" thickTop="1" thickBot="1" x14ac:dyDescent="0.3">
      <c r="A492" s="33">
        <v>418</v>
      </c>
      <c r="B492" s="45" t="s">
        <v>175</v>
      </c>
      <c r="C492" s="303" t="s">
        <v>129</v>
      </c>
      <c r="D492" s="304"/>
      <c r="E492" s="129"/>
      <c r="F492" s="129"/>
      <c r="G492" s="45" t="s">
        <v>327</v>
      </c>
      <c r="H492" s="144">
        <v>106</v>
      </c>
      <c r="I492" s="142" t="s">
        <v>336</v>
      </c>
      <c r="J492" s="27">
        <v>117.36</v>
      </c>
      <c r="K492" s="45"/>
      <c r="L492" s="144" t="s">
        <v>244</v>
      </c>
      <c r="M492" s="145" t="s">
        <v>250</v>
      </c>
      <c r="N492" s="146">
        <v>125.58</v>
      </c>
      <c r="O492" s="204" t="s">
        <v>250</v>
      </c>
      <c r="P492" s="205">
        <v>135.94</v>
      </c>
      <c r="Q492" s="203" t="s">
        <v>322</v>
      </c>
      <c r="R492" s="206">
        <v>173</v>
      </c>
      <c r="S492" s="207" t="s">
        <v>336</v>
      </c>
      <c r="T492" s="201">
        <v>144</v>
      </c>
      <c r="U492" s="202" t="s">
        <v>369</v>
      </c>
      <c r="V492" s="208">
        <v>160</v>
      </c>
      <c r="W492" s="204"/>
      <c r="X492" s="209" t="s">
        <v>244</v>
      </c>
      <c r="Y492" s="203" t="s">
        <v>336</v>
      </c>
      <c r="Z492" s="210">
        <v>144.9</v>
      </c>
      <c r="AA492" s="207" t="s">
        <v>336</v>
      </c>
      <c r="AB492" s="211">
        <v>130.36000000000001</v>
      </c>
      <c r="AC492" s="202" t="s">
        <v>360</v>
      </c>
      <c r="AD492" s="212">
        <v>121</v>
      </c>
      <c r="AE492" s="213" t="s">
        <v>336</v>
      </c>
      <c r="AF492" s="214">
        <v>672</v>
      </c>
      <c r="AG492" s="182">
        <f t="shared" si="63"/>
        <v>184.55818181818179</v>
      </c>
      <c r="AH492" s="181">
        <f t="shared" si="60"/>
        <v>203.01399999999998</v>
      </c>
      <c r="AI492" s="127">
        <f t="shared" si="62"/>
        <v>166.10236363636361</v>
      </c>
    </row>
    <row r="493" spans="1:35" ht="16.5" thickTop="1" thickBot="1" x14ac:dyDescent="0.3">
      <c r="A493" s="33">
        <v>419</v>
      </c>
      <c r="B493" s="45" t="s">
        <v>176</v>
      </c>
      <c r="C493" s="303" t="s">
        <v>129</v>
      </c>
      <c r="D493" s="304"/>
      <c r="E493" s="129"/>
      <c r="F493" s="129"/>
      <c r="G493" s="45" t="s">
        <v>327</v>
      </c>
      <c r="H493" s="144">
        <v>71</v>
      </c>
      <c r="I493" s="142" t="s">
        <v>336</v>
      </c>
      <c r="J493" s="27">
        <v>78.72</v>
      </c>
      <c r="K493" s="45"/>
      <c r="L493" s="144" t="s">
        <v>244</v>
      </c>
      <c r="M493" s="145" t="s">
        <v>250</v>
      </c>
      <c r="N493" s="146">
        <v>84.71</v>
      </c>
      <c r="O493" s="204" t="s">
        <v>250</v>
      </c>
      <c r="P493" s="205">
        <v>91.67</v>
      </c>
      <c r="Q493" s="203" t="s">
        <v>322</v>
      </c>
      <c r="R493" s="206">
        <v>116</v>
      </c>
      <c r="S493" s="207" t="s">
        <v>336</v>
      </c>
      <c r="T493" s="201">
        <v>97</v>
      </c>
      <c r="U493" s="202" t="s">
        <v>369</v>
      </c>
      <c r="V493" s="208">
        <v>150</v>
      </c>
      <c r="W493" s="204"/>
      <c r="X493" s="209" t="s">
        <v>244</v>
      </c>
      <c r="Y493" s="203" t="s">
        <v>336</v>
      </c>
      <c r="Z493" s="210">
        <v>97.2</v>
      </c>
      <c r="AA493" s="207" t="s">
        <v>336</v>
      </c>
      <c r="AB493" s="211">
        <v>87.37</v>
      </c>
      <c r="AC493" s="202" t="s">
        <v>360</v>
      </c>
      <c r="AD493" s="212">
        <v>81</v>
      </c>
      <c r="AE493" s="213" t="s">
        <v>336</v>
      </c>
      <c r="AF493" s="214">
        <v>451</v>
      </c>
      <c r="AG493" s="182">
        <f t="shared" si="63"/>
        <v>127.78818181818184</v>
      </c>
      <c r="AH493" s="181">
        <f t="shared" si="60"/>
        <v>140.56700000000004</v>
      </c>
      <c r="AI493" s="127">
        <f t="shared" si="62"/>
        <v>115.00936363636366</v>
      </c>
    </row>
    <row r="494" spans="1:35" ht="16.5" thickTop="1" thickBot="1" x14ac:dyDescent="0.3">
      <c r="A494" s="33">
        <v>420</v>
      </c>
      <c r="B494" s="45" t="s">
        <v>177</v>
      </c>
      <c r="C494" s="303" t="s">
        <v>129</v>
      </c>
      <c r="D494" s="304"/>
      <c r="E494" s="129"/>
      <c r="F494" s="129"/>
      <c r="G494" s="45" t="s">
        <v>327</v>
      </c>
      <c r="H494" s="144">
        <v>49</v>
      </c>
      <c r="I494" s="142" t="s">
        <v>336</v>
      </c>
      <c r="J494" s="27">
        <v>54.67</v>
      </c>
      <c r="K494" s="45"/>
      <c r="L494" s="144" t="s">
        <v>244</v>
      </c>
      <c r="M494" s="145" t="s">
        <v>250</v>
      </c>
      <c r="N494" s="146">
        <v>58.82</v>
      </c>
      <c r="O494" s="204" t="s">
        <v>250</v>
      </c>
      <c r="P494" s="205">
        <v>135.94</v>
      </c>
      <c r="Q494" s="203" t="s">
        <v>322</v>
      </c>
      <c r="R494" s="206">
        <v>81</v>
      </c>
      <c r="S494" s="207" t="s">
        <v>336</v>
      </c>
      <c r="T494" s="201">
        <v>67.400000000000006</v>
      </c>
      <c r="U494" s="202" t="s">
        <v>369</v>
      </c>
      <c r="V494" s="208">
        <v>130</v>
      </c>
      <c r="W494" s="204"/>
      <c r="X494" s="209" t="s">
        <v>244</v>
      </c>
      <c r="Y494" s="203" t="s">
        <v>336</v>
      </c>
      <c r="Z494" s="210">
        <v>67.5</v>
      </c>
      <c r="AA494" s="207" t="s">
        <v>336</v>
      </c>
      <c r="AB494" s="211">
        <v>60.7</v>
      </c>
      <c r="AC494" s="202" t="s">
        <v>360</v>
      </c>
      <c r="AD494" s="212">
        <v>56</v>
      </c>
      <c r="AE494" s="213" t="s">
        <v>336</v>
      </c>
      <c r="AF494" s="214">
        <v>314</v>
      </c>
      <c r="AG494" s="182">
        <f t="shared" si="63"/>
        <v>97.73</v>
      </c>
      <c r="AH494" s="181">
        <f t="shared" si="60"/>
        <v>107.50300000000001</v>
      </c>
      <c r="AI494" s="127">
        <f t="shared" si="62"/>
        <v>87.957000000000008</v>
      </c>
    </row>
    <row r="495" spans="1:35" ht="15.75" thickBot="1" x14ac:dyDescent="0.3">
      <c r="A495" s="101" t="s">
        <v>178</v>
      </c>
      <c r="B495" s="314" t="s">
        <v>179</v>
      </c>
      <c r="C495" s="315"/>
      <c r="D495" s="315"/>
      <c r="E495" s="230" t="s">
        <v>386</v>
      </c>
      <c r="F495" s="230" t="s">
        <v>387</v>
      </c>
      <c r="G495" s="140" t="s">
        <v>2</v>
      </c>
      <c r="H495" s="131" t="s">
        <v>3</v>
      </c>
      <c r="I495" s="132" t="s">
        <v>2</v>
      </c>
      <c r="J495" s="133" t="s">
        <v>3</v>
      </c>
      <c r="K495" s="140" t="s">
        <v>2</v>
      </c>
      <c r="L495" s="131" t="s">
        <v>3</v>
      </c>
      <c r="M495" s="136" t="s">
        <v>2</v>
      </c>
      <c r="N495" s="137" t="s">
        <v>3</v>
      </c>
      <c r="O495" s="289" t="s">
        <v>2</v>
      </c>
      <c r="P495" s="271" t="s">
        <v>3</v>
      </c>
      <c r="Q495" s="289" t="s">
        <v>2</v>
      </c>
      <c r="R495" s="212" t="s">
        <v>3</v>
      </c>
      <c r="S495" s="289" t="s">
        <v>2</v>
      </c>
      <c r="T495" s="212" t="s">
        <v>3</v>
      </c>
      <c r="U495" s="289" t="s">
        <v>2</v>
      </c>
      <c r="V495" s="212" t="s">
        <v>3</v>
      </c>
      <c r="W495" s="289" t="s">
        <v>2</v>
      </c>
      <c r="X495" s="212" t="s">
        <v>3</v>
      </c>
      <c r="Y495" s="289" t="s">
        <v>2</v>
      </c>
      <c r="Z495" s="212" t="s">
        <v>3</v>
      </c>
      <c r="AA495" s="289" t="s">
        <v>2</v>
      </c>
      <c r="AB495" s="212" t="s">
        <v>3</v>
      </c>
      <c r="AC495" s="289" t="s">
        <v>2</v>
      </c>
      <c r="AD495" s="212" t="s">
        <v>3</v>
      </c>
      <c r="AE495" s="289" t="s">
        <v>2</v>
      </c>
      <c r="AF495" s="212" t="s">
        <v>3</v>
      </c>
      <c r="AG495" s="84"/>
      <c r="AH495" s="127"/>
    </row>
    <row r="496" spans="1:35" ht="16.5" thickTop="1" thickBot="1" x14ac:dyDescent="0.3">
      <c r="A496" s="33">
        <v>421</v>
      </c>
      <c r="B496" s="45" t="s">
        <v>168</v>
      </c>
      <c r="C496" s="303" t="s">
        <v>129</v>
      </c>
      <c r="D496" s="304"/>
      <c r="E496" s="266"/>
      <c r="F496" s="266"/>
      <c r="G496" s="45" t="s">
        <v>327</v>
      </c>
      <c r="H496" s="144">
        <v>443</v>
      </c>
      <c r="I496" s="142" t="s">
        <v>336</v>
      </c>
      <c r="J496" s="27">
        <v>492.37</v>
      </c>
      <c r="K496" s="45"/>
      <c r="L496" s="144" t="s">
        <v>244</v>
      </c>
      <c r="M496" s="145" t="s">
        <v>250</v>
      </c>
      <c r="N496" s="146">
        <v>535.29</v>
      </c>
      <c r="O496" s="204" t="s">
        <v>250</v>
      </c>
      <c r="P496" s="205">
        <v>579.48</v>
      </c>
      <c r="Q496" s="203" t="s">
        <v>322</v>
      </c>
      <c r="R496" s="206">
        <v>726</v>
      </c>
      <c r="S496" s="207" t="s">
        <v>336</v>
      </c>
      <c r="T496" s="201">
        <v>605</v>
      </c>
      <c r="U496" s="202" t="s">
        <v>369</v>
      </c>
      <c r="V496" s="208">
        <v>420</v>
      </c>
      <c r="W496" s="204"/>
      <c r="X496" s="209" t="s">
        <v>244</v>
      </c>
      <c r="Y496" s="203" t="s">
        <v>336</v>
      </c>
      <c r="Z496" s="210">
        <v>607.95000000000005</v>
      </c>
      <c r="AA496" s="207" t="s">
        <v>336</v>
      </c>
      <c r="AB496" s="211">
        <v>546.91</v>
      </c>
      <c r="AC496" s="202" t="s">
        <v>360</v>
      </c>
      <c r="AD496" s="212">
        <v>509</v>
      </c>
      <c r="AE496" s="213" t="s">
        <v>336</v>
      </c>
      <c r="AF496" s="214">
        <v>2820</v>
      </c>
      <c r="AG496" s="182">
        <f t="shared" ref="AG496:AG505" si="64">AVERAGE(AF496,AD496,AB496,Z496,X496,V496,T496,R496,P496,N496,L496,J496,H496)</f>
        <v>753.18181818181813</v>
      </c>
      <c r="AH496" s="181">
        <f t="shared" si="60"/>
        <v>828.5</v>
      </c>
      <c r="AI496" s="127">
        <f t="shared" si="62"/>
        <v>677.86363636363637</v>
      </c>
    </row>
    <row r="497" spans="1:35" ht="16.5" thickTop="1" thickBot="1" x14ac:dyDescent="0.3">
      <c r="A497" s="33">
        <v>422</v>
      </c>
      <c r="B497" s="45" t="s">
        <v>169</v>
      </c>
      <c r="C497" s="303" t="s">
        <v>129</v>
      </c>
      <c r="D497" s="304"/>
      <c r="E497" s="129"/>
      <c r="F497" s="129"/>
      <c r="G497" s="45" t="s">
        <v>327</v>
      </c>
      <c r="H497" s="144">
        <v>284</v>
      </c>
      <c r="I497" s="142" t="s">
        <v>336</v>
      </c>
      <c r="J497" s="27">
        <v>315.61</v>
      </c>
      <c r="K497" s="45"/>
      <c r="L497" s="144" t="s">
        <v>244</v>
      </c>
      <c r="M497" s="145" t="s">
        <v>250</v>
      </c>
      <c r="N497" s="146">
        <v>342.35</v>
      </c>
      <c r="O497" s="204" t="s">
        <v>250</v>
      </c>
      <c r="P497" s="205">
        <v>500.43</v>
      </c>
      <c r="Q497" s="203" t="s">
        <v>322</v>
      </c>
      <c r="R497" s="206">
        <v>465</v>
      </c>
      <c r="S497" s="207" t="s">
        <v>336</v>
      </c>
      <c r="T497" s="201">
        <v>389</v>
      </c>
      <c r="U497" s="202" t="s">
        <v>369</v>
      </c>
      <c r="V497" s="208">
        <v>520</v>
      </c>
      <c r="W497" s="204"/>
      <c r="X497" s="209" t="s">
        <v>244</v>
      </c>
      <c r="Y497" s="203" t="s">
        <v>336</v>
      </c>
      <c r="Z497" s="210">
        <v>389.7</v>
      </c>
      <c r="AA497" s="207" t="s">
        <v>336</v>
      </c>
      <c r="AB497" s="211">
        <v>350.57</v>
      </c>
      <c r="AC497" s="202" t="s">
        <v>360</v>
      </c>
      <c r="AD497" s="212">
        <v>326</v>
      </c>
      <c r="AE497" s="213" t="s">
        <v>336</v>
      </c>
      <c r="AF497" s="214">
        <v>1810</v>
      </c>
      <c r="AG497" s="182">
        <f t="shared" si="64"/>
        <v>517.51454545454556</v>
      </c>
      <c r="AH497" s="181">
        <f t="shared" si="60"/>
        <v>569.26600000000019</v>
      </c>
      <c r="AI497" s="127">
        <f t="shared" si="62"/>
        <v>465.76309090909103</v>
      </c>
    </row>
    <row r="498" spans="1:35" ht="16.5" thickTop="1" thickBot="1" x14ac:dyDescent="0.3">
      <c r="A498" s="33">
        <v>423</v>
      </c>
      <c r="B498" s="45" t="s">
        <v>170</v>
      </c>
      <c r="C498" s="303" t="s">
        <v>129</v>
      </c>
      <c r="D498" s="304"/>
      <c r="E498" s="129"/>
      <c r="F498" s="129"/>
      <c r="G498" s="45" t="s">
        <v>327</v>
      </c>
      <c r="H498" s="144">
        <v>230</v>
      </c>
      <c r="I498" s="142" t="s">
        <v>336</v>
      </c>
      <c r="J498" s="27">
        <v>255.84</v>
      </c>
      <c r="K498" s="45"/>
      <c r="L498" s="144" t="s">
        <v>244</v>
      </c>
      <c r="M498" s="145" t="s">
        <v>250</v>
      </c>
      <c r="N498" s="146">
        <v>278.82</v>
      </c>
      <c r="O498" s="204" t="s">
        <v>250</v>
      </c>
      <c r="P498" s="205">
        <v>302.05</v>
      </c>
      <c r="Q498" s="203" t="s">
        <v>322</v>
      </c>
      <c r="R498" s="206">
        <v>377</v>
      </c>
      <c r="S498" s="207" t="s">
        <v>336</v>
      </c>
      <c r="T498" s="201">
        <v>315</v>
      </c>
      <c r="U498" s="202" t="s">
        <v>369</v>
      </c>
      <c r="V498" s="208">
        <v>300</v>
      </c>
      <c r="W498" s="204"/>
      <c r="X498" s="209" t="s">
        <v>244</v>
      </c>
      <c r="Y498" s="203" t="s">
        <v>336</v>
      </c>
      <c r="Z498" s="210">
        <v>315.89999999999998</v>
      </c>
      <c r="AA498" s="207" t="s">
        <v>336</v>
      </c>
      <c r="AB498" s="211">
        <v>284.14999999999998</v>
      </c>
      <c r="AC498" s="202" t="s">
        <v>360</v>
      </c>
      <c r="AD498" s="212">
        <v>264</v>
      </c>
      <c r="AE498" s="213" t="s">
        <v>336</v>
      </c>
      <c r="AF498" s="214">
        <v>1465</v>
      </c>
      <c r="AG498" s="182">
        <f t="shared" si="64"/>
        <v>398.88727272727277</v>
      </c>
      <c r="AH498" s="181">
        <f t="shared" si="60"/>
        <v>438.77600000000007</v>
      </c>
      <c r="AI498" s="127">
        <f t="shared" si="62"/>
        <v>358.99854545454548</v>
      </c>
    </row>
    <row r="499" spans="1:35" ht="16.5" thickTop="1" thickBot="1" x14ac:dyDescent="0.3">
      <c r="A499" s="33">
        <v>424</v>
      </c>
      <c r="B499" s="45" t="s">
        <v>171</v>
      </c>
      <c r="C499" s="303" t="s">
        <v>129</v>
      </c>
      <c r="D499" s="304"/>
      <c r="E499" s="129"/>
      <c r="F499" s="129"/>
      <c r="G499" s="45" t="s">
        <v>327</v>
      </c>
      <c r="H499" s="144">
        <v>182</v>
      </c>
      <c r="I499" s="142" t="s">
        <v>336</v>
      </c>
      <c r="J499" s="27">
        <v>203.16</v>
      </c>
      <c r="K499" s="45"/>
      <c r="L499" s="144" t="s">
        <v>244</v>
      </c>
      <c r="M499" s="145" t="s">
        <v>250</v>
      </c>
      <c r="N499" s="146">
        <v>220</v>
      </c>
      <c r="O499" s="204" t="s">
        <v>250</v>
      </c>
      <c r="P499" s="205">
        <v>237.96</v>
      </c>
      <c r="Q499" s="203" t="s">
        <v>322</v>
      </c>
      <c r="R499" s="206">
        <v>298</v>
      </c>
      <c r="S499" s="207" t="s">
        <v>336</v>
      </c>
      <c r="T499" s="201">
        <v>240</v>
      </c>
      <c r="U499" s="202" t="s">
        <v>369</v>
      </c>
      <c r="V499" s="208">
        <v>289</v>
      </c>
      <c r="W499" s="204"/>
      <c r="X499" s="209" t="s">
        <v>244</v>
      </c>
      <c r="Y499" s="203" t="s">
        <v>336</v>
      </c>
      <c r="Z499" s="210">
        <v>249.75</v>
      </c>
      <c r="AA499" s="207" t="s">
        <v>336</v>
      </c>
      <c r="AB499" s="211">
        <v>224.64</v>
      </c>
      <c r="AC499" s="202" t="s">
        <v>360</v>
      </c>
      <c r="AD499" s="212">
        <v>209</v>
      </c>
      <c r="AE499" s="213" t="s">
        <v>336</v>
      </c>
      <c r="AF499" s="214">
        <v>1160</v>
      </c>
      <c r="AG499" s="182">
        <f t="shared" si="64"/>
        <v>319.40999999999997</v>
      </c>
      <c r="AH499" s="181">
        <f t="shared" si="60"/>
        <v>351.351</v>
      </c>
      <c r="AI499" s="127">
        <f t="shared" si="62"/>
        <v>287.46899999999999</v>
      </c>
    </row>
    <row r="500" spans="1:35" ht="16.5" thickTop="1" thickBot="1" x14ac:dyDescent="0.3">
      <c r="A500" s="33">
        <v>425</v>
      </c>
      <c r="B500" s="45" t="s">
        <v>172</v>
      </c>
      <c r="C500" s="303" t="s">
        <v>129</v>
      </c>
      <c r="D500" s="304"/>
      <c r="E500" s="129"/>
      <c r="F500" s="129"/>
      <c r="G500" s="45" t="s">
        <v>327</v>
      </c>
      <c r="H500" s="144">
        <v>87</v>
      </c>
      <c r="I500" s="142" t="s">
        <v>336</v>
      </c>
      <c r="J500" s="27">
        <v>96.94</v>
      </c>
      <c r="K500" s="45"/>
      <c r="L500" s="144" t="s">
        <v>244</v>
      </c>
      <c r="M500" s="145" t="s">
        <v>250</v>
      </c>
      <c r="N500" s="146">
        <v>104.71</v>
      </c>
      <c r="O500" s="204" t="s">
        <v>250</v>
      </c>
      <c r="P500" s="205">
        <v>112.99</v>
      </c>
      <c r="Q500" s="203" t="s">
        <v>322</v>
      </c>
      <c r="R500" s="206">
        <v>143</v>
      </c>
      <c r="S500" s="207" t="s">
        <v>336</v>
      </c>
      <c r="T500" s="201">
        <v>119</v>
      </c>
      <c r="U500" s="202" t="s">
        <v>369</v>
      </c>
      <c r="V500" s="208">
        <v>260</v>
      </c>
      <c r="W500" s="204"/>
      <c r="X500" s="209" t="s">
        <v>244</v>
      </c>
      <c r="Y500" s="203" t="s">
        <v>336</v>
      </c>
      <c r="Z500" s="210">
        <v>119.7</v>
      </c>
      <c r="AA500" s="207" t="s">
        <v>336</v>
      </c>
      <c r="AB500" s="211">
        <v>107.68</v>
      </c>
      <c r="AC500" s="202" t="s">
        <v>360</v>
      </c>
      <c r="AD500" s="212">
        <v>100</v>
      </c>
      <c r="AE500" s="213" t="s">
        <v>336</v>
      </c>
      <c r="AF500" s="214">
        <v>4626</v>
      </c>
      <c r="AG500" s="182">
        <f t="shared" si="64"/>
        <v>534.27454545454543</v>
      </c>
      <c r="AH500" s="181">
        <f t="shared" si="60"/>
        <v>587.702</v>
      </c>
      <c r="AI500" s="127">
        <f t="shared" si="62"/>
        <v>480.84709090909092</v>
      </c>
    </row>
    <row r="501" spans="1:35" ht="16.5" thickTop="1" thickBot="1" x14ac:dyDescent="0.3">
      <c r="A501" s="33">
        <v>426</v>
      </c>
      <c r="B501" s="45" t="s">
        <v>173</v>
      </c>
      <c r="C501" s="303" t="s">
        <v>129</v>
      </c>
      <c r="D501" s="304"/>
      <c r="E501" s="129"/>
      <c r="F501" s="129"/>
      <c r="G501" s="45" t="s">
        <v>327</v>
      </c>
      <c r="H501" s="144">
        <v>58</v>
      </c>
      <c r="I501" s="142" t="s">
        <v>336</v>
      </c>
      <c r="J501" s="27">
        <v>64.87</v>
      </c>
      <c r="K501" s="45"/>
      <c r="L501" s="144" t="s">
        <v>244</v>
      </c>
      <c r="M501" s="145" t="s">
        <v>250</v>
      </c>
      <c r="N501" s="146">
        <v>70.59</v>
      </c>
      <c r="O501" s="204" t="s">
        <v>250</v>
      </c>
      <c r="P501" s="205">
        <v>76.27</v>
      </c>
      <c r="Q501" s="203" t="s">
        <v>322</v>
      </c>
      <c r="R501" s="206">
        <v>96</v>
      </c>
      <c r="S501" s="207" t="s">
        <v>336</v>
      </c>
      <c r="T501" s="201">
        <v>80</v>
      </c>
      <c r="U501" s="202" t="s">
        <v>369</v>
      </c>
      <c r="V501" s="208">
        <v>136</v>
      </c>
      <c r="W501" s="204"/>
      <c r="X501" s="209" t="s">
        <v>244</v>
      </c>
      <c r="Y501" s="203" t="s">
        <v>336</v>
      </c>
      <c r="Z501" s="210">
        <v>80.099999999999994</v>
      </c>
      <c r="AA501" s="207" t="s">
        <v>336</v>
      </c>
      <c r="AB501" s="211">
        <v>72.040000000000006</v>
      </c>
      <c r="AC501" s="202" t="s">
        <v>360</v>
      </c>
      <c r="AD501" s="212">
        <v>67</v>
      </c>
      <c r="AE501" s="213" t="s">
        <v>336</v>
      </c>
      <c r="AF501" s="214">
        <v>3095</v>
      </c>
      <c r="AG501" s="182">
        <f t="shared" si="64"/>
        <v>354.17</v>
      </c>
      <c r="AH501" s="181">
        <f t="shared" si="60"/>
        <v>389.58700000000005</v>
      </c>
      <c r="AI501" s="127">
        <f t="shared" si="62"/>
        <v>318.75300000000004</v>
      </c>
    </row>
    <row r="502" spans="1:35" ht="16.5" thickTop="1" thickBot="1" x14ac:dyDescent="0.3">
      <c r="A502" s="33">
        <v>427</v>
      </c>
      <c r="B502" s="45" t="s">
        <v>174</v>
      </c>
      <c r="C502" s="303" t="s">
        <v>129</v>
      </c>
      <c r="D502" s="304"/>
      <c r="E502" s="129"/>
      <c r="F502" s="129"/>
      <c r="G502" s="45" t="s">
        <v>327</v>
      </c>
      <c r="H502" s="144">
        <v>40</v>
      </c>
      <c r="I502" s="142" t="s">
        <v>336</v>
      </c>
      <c r="J502" s="27">
        <v>44.82</v>
      </c>
      <c r="K502" s="45"/>
      <c r="L502" s="144" t="s">
        <v>244</v>
      </c>
      <c r="M502" s="145" t="s">
        <v>250</v>
      </c>
      <c r="N502" s="146">
        <v>49.41</v>
      </c>
      <c r="O502" s="204" t="s">
        <v>250</v>
      </c>
      <c r="P502" s="205">
        <v>112.99</v>
      </c>
      <c r="Q502" s="203" t="s">
        <v>322</v>
      </c>
      <c r="R502" s="206">
        <v>66</v>
      </c>
      <c r="S502" s="207" t="s">
        <v>336</v>
      </c>
      <c r="T502" s="201">
        <v>55</v>
      </c>
      <c r="U502" s="202" t="s">
        <v>369</v>
      </c>
      <c r="V502" s="208">
        <v>89</v>
      </c>
      <c r="W502" s="204"/>
      <c r="X502" s="209" t="s">
        <v>244</v>
      </c>
      <c r="Y502" s="203" t="s">
        <v>336</v>
      </c>
      <c r="Z502" s="210">
        <v>55.35</v>
      </c>
      <c r="AA502" s="207" t="s">
        <v>336</v>
      </c>
      <c r="AB502" s="211">
        <v>49.79</v>
      </c>
      <c r="AC502" s="202" t="s">
        <v>360</v>
      </c>
      <c r="AD502" s="212">
        <v>46</v>
      </c>
      <c r="AE502" s="213" t="s">
        <v>336</v>
      </c>
      <c r="AF502" s="214">
        <v>2140</v>
      </c>
      <c r="AG502" s="182">
        <f t="shared" si="64"/>
        <v>249.85090909090906</v>
      </c>
      <c r="AH502" s="181">
        <f t="shared" si="60"/>
        <v>274.83599999999996</v>
      </c>
      <c r="AI502" s="127">
        <f t="shared" si="62"/>
        <v>224.86581818181816</v>
      </c>
    </row>
    <row r="503" spans="1:35" ht="16.5" thickTop="1" thickBot="1" x14ac:dyDescent="0.3">
      <c r="A503" s="33">
        <v>428</v>
      </c>
      <c r="B503" s="45" t="s">
        <v>175</v>
      </c>
      <c r="C503" s="303" t="s">
        <v>129</v>
      </c>
      <c r="D503" s="304"/>
      <c r="E503" s="129"/>
      <c r="F503" s="129"/>
      <c r="G503" s="45" t="s">
        <v>327</v>
      </c>
      <c r="H503" s="144">
        <v>87</v>
      </c>
      <c r="I503" s="142" t="s">
        <v>336</v>
      </c>
      <c r="J503" s="27">
        <v>96.94</v>
      </c>
      <c r="K503" s="45"/>
      <c r="L503" s="144" t="s">
        <v>244</v>
      </c>
      <c r="M503" s="145" t="s">
        <v>250</v>
      </c>
      <c r="N503" s="146">
        <v>104.71</v>
      </c>
      <c r="O503" s="204" t="s">
        <v>250</v>
      </c>
      <c r="P503" s="205">
        <v>112.99</v>
      </c>
      <c r="Q503" s="203" t="s">
        <v>322</v>
      </c>
      <c r="R503" s="206">
        <v>143</v>
      </c>
      <c r="S503" s="207" t="s">
        <v>336</v>
      </c>
      <c r="T503" s="201">
        <v>119</v>
      </c>
      <c r="U503" s="202" t="s">
        <v>369</v>
      </c>
      <c r="V503" s="208">
        <v>130</v>
      </c>
      <c r="W503" s="204"/>
      <c r="X503" s="209" t="s">
        <v>244</v>
      </c>
      <c r="Y503" s="203" t="s">
        <v>336</v>
      </c>
      <c r="Z503" s="210">
        <v>119.7</v>
      </c>
      <c r="AA503" s="207" t="s">
        <v>336</v>
      </c>
      <c r="AB503" s="211">
        <v>107.68</v>
      </c>
      <c r="AC503" s="202" t="s">
        <v>360</v>
      </c>
      <c r="AD503" s="212">
        <v>100</v>
      </c>
      <c r="AE503" s="213" t="s">
        <v>336</v>
      </c>
      <c r="AF503" s="214">
        <v>555</v>
      </c>
      <c r="AG503" s="182">
        <f t="shared" si="64"/>
        <v>152.36545454545455</v>
      </c>
      <c r="AH503" s="181">
        <f t="shared" si="60"/>
        <v>167.60200000000003</v>
      </c>
      <c r="AI503" s="127">
        <f t="shared" si="62"/>
        <v>137.1289090909091</v>
      </c>
    </row>
    <row r="504" spans="1:35" ht="16.5" thickTop="1" thickBot="1" x14ac:dyDescent="0.3">
      <c r="A504" s="33">
        <v>429</v>
      </c>
      <c r="B504" s="45" t="s">
        <v>176</v>
      </c>
      <c r="C504" s="303" t="s">
        <v>129</v>
      </c>
      <c r="D504" s="304"/>
      <c r="E504" s="129"/>
      <c r="F504" s="129"/>
      <c r="G504" s="45" t="s">
        <v>327</v>
      </c>
      <c r="H504" s="144">
        <v>58</v>
      </c>
      <c r="I504" s="142" t="s">
        <v>336</v>
      </c>
      <c r="J504" s="27">
        <v>64.87</v>
      </c>
      <c r="K504" s="45"/>
      <c r="L504" s="144" t="s">
        <v>244</v>
      </c>
      <c r="M504" s="145" t="s">
        <v>250</v>
      </c>
      <c r="N504" s="146">
        <v>70.59</v>
      </c>
      <c r="O504" s="204" t="s">
        <v>250</v>
      </c>
      <c r="P504" s="205">
        <v>76.27</v>
      </c>
      <c r="Q504" s="203" t="s">
        <v>322</v>
      </c>
      <c r="R504" s="206">
        <v>96</v>
      </c>
      <c r="S504" s="207" t="s">
        <v>336</v>
      </c>
      <c r="T504" s="201">
        <v>80</v>
      </c>
      <c r="U504" s="202" t="s">
        <v>369</v>
      </c>
      <c r="V504" s="208">
        <v>90</v>
      </c>
      <c r="W504" s="204"/>
      <c r="X504" s="209" t="s">
        <v>244</v>
      </c>
      <c r="Y504" s="203" t="s">
        <v>336</v>
      </c>
      <c r="Z504" s="210">
        <v>80.099999999999994</v>
      </c>
      <c r="AA504" s="207" t="s">
        <v>336</v>
      </c>
      <c r="AB504" s="211">
        <v>72.040000000000006</v>
      </c>
      <c r="AC504" s="202" t="s">
        <v>360</v>
      </c>
      <c r="AD504" s="212">
        <v>67</v>
      </c>
      <c r="AE504" s="213" t="s">
        <v>336</v>
      </c>
      <c r="AF504" s="214">
        <v>372</v>
      </c>
      <c r="AG504" s="182">
        <f t="shared" si="64"/>
        <v>102.44272727272727</v>
      </c>
      <c r="AH504" s="181">
        <f t="shared" si="60"/>
        <v>112.687</v>
      </c>
      <c r="AI504" s="127">
        <f t="shared" si="62"/>
        <v>92.198454545454538</v>
      </c>
    </row>
    <row r="505" spans="1:35" ht="16.5" thickTop="1" thickBot="1" x14ac:dyDescent="0.3">
      <c r="A505" s="33">
        <v>430</v>
      </c>
      <c r="B505" s="45" t="s">
        <v>177</v>
      </c>
      <c r="C505" s="303" t="s">
        <v>129</v>
      </c>
      <c r="D505" s="304"/>
      <c r="E505" s="129"/>
      <c r="F505" s="129"/>
      <c r="G505" s="45" t="s">
        <v>327</v>
      </c>
      <c r="H505" s="144">
        <v>40</v>
      </c>
      <c r="I505" s="142" t="s">
        <v>336</v>
      </c>
      <c r="J505" s="27">
        <v>44.82</v>
      </c>
      <c r="K505" s="45"/>
      <c r="L505" s="144" t="s">
        <v>244</v>
      </c>
      <c r="M505" s="145" t="s">
        <v>250</v>
      </c>
      <c r="N505" s="146">
        <v>49.41</v>
      </c>
      <c r="O505" s="204" t="s">
        <v>250</v>
      </c>
      <c r="P505" s="205">
        <v>112.99</v>
      </c>
      <c r="Q505" s="203" t="s">
        <v>322</v>
      </c>
      <c r="R505" s="206">
        <v>66</v>
      </c>
      <c r="S505" s="207" t="s">
        <v>336</v>
      </c>
      <c r="T505" s="201">
        <v>55</v>
      </c>
      <c r="U505" s="202" t="s">
        <v>369</v>
      </c>
      <c r="V505" s="208">
        <v>69</v>
      </c>
      <c r="W505" s="204"/>
      <c r="X505" s="209" t="s">
        <v>244</v>
      </c>
      <c r="Y505" s="203" t="s">
        <v>336</v>
      </c>
      <c r="Z505" s="210">
        <v>55.35</v>
      </c>
      <c r="AA505" s="207" t="s">
        <v>336</v>
      </c>
      <c r="AB505" s="211">
        <v>49.79</v>
      </c>
      <c r="AC505" s="202" t="s">
        <v>360</v>
      </c>
      <c r="AD505" s="212">
        <v>46</v>
      </c>
      <c r="AE505" s="213" t="s">
        <v>336</v>
      </c>
      <c r="AF505" s="214">
        <v>257</v>
      </c>
      <c r="AG505" s="182">
        <f t="shared" si="64"/>
        <v>76.850909090909099</v>
      </c>
      <c r="AH505" s="181">
        <f t="shared" si="60"/>
        <v>84.536000000000016</v>
      </c>
      <c r="AI505" s="127">
        <f t="shared" si="62"/>
        <v>69.165818181818196</v>
      </c>
    </row>
    <row r="506" spans="1:35" ht="15.75" thickBot="1" x14ac:dyDescent="0.3">
      <c r="A506" s="334" t="s">
        <v>178</v>
      </c>
      <c r="B506" s="336" t="s">
        <v>180</v>
      </c>
      <c r="C506" s="337"/>
      <c r="D506" s="337"/>
      <c r="E506" s="276"/>
      <c r="F506" s="277"/>
      <c r="G506" s="305" t="s">
        <v>2</v>
      </c>
      <c r="H506" s="326" t="s">
        <v>3</v>
      </c>
      <c r="I506" s="328" t="s">
        <v>2</v>
      </c>
      <c r="J506" s="330" t="s">
        <v>3</v>
      </c>
      <c r="K506" s="305" t="s">
        <v>2</v>
      </c>
      <c r="L506" s="332" t="s">
        <v>3</v>
      </c>
      <c r="M506" s="323" t="s">
        <v>2</v>
      </c>
      <c r="N506" s="324" t="s">
        <v>3</v>
      </c>
      <c r="O506" s="321" t="s">
        <v>2</v>
      </c>
      <c r="P506" s="325" t="s">
        <v>3</v>
      </c>
      <c r="Q506" s="321" t="s">
        <v>2</v>
      </c>
      <c r="R506" s="322" t="s">
        <v>3</v>
      </c>
      <c r="S506" s="321" t="s">
        <v>2</v>
      </c>
      <c r="T506" s="322" t="s">
        <v>3</v>
      </c>
      <c r="U506" s="321" t="s">
        <v>2</v>
      </c>
      <c r="V506" s="322" t="s">
        <v>3</v>
      </c>
      <c r="W506" s="321" t="s">
        <v>2</v>
      </c>
      <c r="X506" s="322" t="s">
        <v>3</v>
      </c>
      <c r="Y506" s="321" t="s">
        <v>2</v>
      </c>
      <c r="Z506" s="322" t="s">
        <v>3</v>
      </c>
      <c r="AA506" s="321" t="s">
        <v>2</v>
      </c>
      <c r="AB506" s="322" t="s">
        <v>3</v>
      </c>
      <c r="AC506" s="321" t="s">
        <v>2</v>
      </c>
      <c r="AD506" s="322" t="s">
        <v>3</v>
      </c>
      <c r="AE506" s="321" t="s">
        <v>2</v>
      </c>
      <c r="AF506" s="322" t="s">
        <v>3</v>
      </c>
      <c r="AH506" s="127"/>
    </row>
    <row r="507" spans="1:35" ht="15.75" thickBot="1" x14ac:dyDescent="0.3">
      <c r="A507" s="335"/>
      <c r="B507" s="338"/>
      <c r="C507" s="339"/>
      <c r="D507" s="339"/>
      <c r="E507" s="230" t="s">
        <v>386</v>
      </c>
      <c r="F507" s="230" t="s">
        <v>387</v>
      </c>
      <c r="G507" s="306"/>
      <c r="H507" s="327"/>
      <c r="I507" s="329"/>
      <c r="J507" s="331"/>
      <c r="K507" s="306"/>
      <c r="L507" s="333"/>
      <c r="M507" s="323"/>
      <c r="N507" s="324"/>
      <c r="O507" s="321"/>
      <c r="P507" s="325"/>
      <c r="Q507" s="321"/>
      <c r="R507" s="322"/>
      <c r="S507" s="321"/>
      <c r="T507" s="322"/>
      <c r="U507" s="321"/>
      <c r="V507" s="322"/>
      <c r="W507" s="321"/>
      <c r="X507" s="322"/>
      <c r="Y507" s="321"/>
      <c r="Z507" s="322"/>
      <c r="AA507" s="321"/>
      <c r="AB507" s="322"/>
      <c r="AC507" s="321"/>
      <c r="AD507" s="322"/>
      <c r="AE507" s="321"/>
      <c r="AF507" s="322"/>
      <c r="AH507" s="127"/>
    </row>
    <row r="508" spans="1:35" ht="16.5" thickTop="1" thickBot="1" x14ac:dyDescent="0.3">
      <c r="A508" s="33">
        <v>431</v>
      </c>
      <c r="B508" s="45" t="s">
        <v>168</v>
      </c>
      <c r="C508" s="303" t="s">
        <v>129</v>
      </c>
      <c r="D508" s="304"/>
      <c r="E508" s="266"/>
      <c r="F508" s="266"/>
      <c r="G508" s="45" t="s">
        <v>327</v>
      </c>
      <c r="H508" s="144">
        <v>360</v>
      </c>
      <c r="I508" s="142" t="s">
        <v>336</v>
      </c>
      <c r="J508" s="27">
        <v>400.52</v>
      </c>
      <c r="K508" s="45"/>
      <c r="L508" s="144" t="s">
        <v>244</v>
      </c>
      <c r="M508" s="145" t="s">
        <v>250</v>
      </c>
      <c r="N508" s="146">
        <v>437.65</v>
      </c>
      <c r="O508" s="204" t="s">
        <v>250</v>
      </c>
      <c r="P508" s="205">
        <v>473.61</v>
      </c>
      <c r="Q508" s="203" t="s">
        <v>322</v>
      </c>
      <c r="R508" s="206">
        <v>591</v>
      </c>
      <c r="S508" s="207" t="s">
        <v>336</v>
      </c>
      <c r="T508" s="201">
        <v>494.5</v>
      </c>
      <c r="U508" s="202" t="s">
        <v>369</v>
      </c>
      <c r="V508" s="208">
        <v>520</v>
      </c>
      <c r="W508" s="204"/>
      <c r="X508" s="209" t="s">
        <v>244</v>
      </c>
      <c r="Y508" s="203" t="s">
        <v>336</v>
      </c>
      <c r="Z508" s="210">
        <v>494.55</v>
      </c>
      <c r="AA508" s="207" t="s">
        <v>336</v>
      </c>
      <c r="AB508" s="211">
        <v>444.85</v>
      </c>
      <c r="AC508" s="202" t="s">
        <v>360</v>
      </c>
      <c r="AD508" s="212">
        <v>413</v>
      </c>
      <c r="AE508" s="213" t="s">
        <v>336</v>
      </c>
      <c r="AF508" s="214">
        <v>2294</v>
      </c>
      <c r="AG508" s="182">
        <f t="shared" ref="AG508:AG517" si="65">AVERAGE(AF508,AD508,AB508,Z508,X508,V508,T508,R508,P508,N508,L508,J508,H508)</f>
        <v>629.42545454545439</v>
      </c>
      <c r="AH508" s="181">
        <f t="shared" si="60"/>
        <v>692.36799999999982</v>
      </c>
      <c r="AI508" s="127">
        <f t="shared" ref="AI508:AI574" si="66">AG508*0.9</f>
        <v>566.48290909090895</v>
      </c>
    </row>
    <row r="509" spans="1:35" ht="16.5" thickTop="1" thickBot="1" x14ac:dyDescent="0.3">
      <c r="A509" s="33">
        <v>432</v>
      </c>
      <c r="B509" s="45" t="s">
        <v>169</v>
      </c>
      <c r="C509" s="303" t="s">
        <v>129</v>
      </c>
      <c r="D509" s="304"/>
      <c r="E509" s="129"/>
      <c r="F509" s="129"/>
      <c r="G509" s="45" t="s">
        <v>327</v>
      </c>
      <c r="H509" s="144">
        <v>231</v>
      </c>
      <c r="I509" s="142" t="s">
        <v>336</v>
      </c>
      <c r="J509" s="27">
        <v>256.93</v>
      </c>
      <c r="K509" s="45"/>
      <c r="L509" s="144" t="s">
        <v>244</v>
      </c>
      <c r="M509" s="145" t="s">
        <v>250</v>
      </c>
      <c r="N509" s="146">
        <v>282.35000000000002</v>
      </c>
      <c r="O509" s="204" t="s">
        <v>250</v>
      </c>
      <c r="P509" s="205">
        <v>304.7</v>
      </c>
      <c r="Q509" s="203" t="s">
        <v>322</v>
      </c>
      <c r="R509" s="206">
        <v>379</v>
      </c>
      <c r="S509" s="207" t="s">
        <v>336</v>
      </c>
      <c r="T509" s="201">
        <v>317.05</v>
      </c>
      <c r="U509" s="202" t="s">
        <v>369</v>
      </c>
      <c r="V509" s="208">
        <v>390</v>
      </c>
      <c r="W509" s="204"/>
      <c r="X509" s="209" t="s">
        <v>244</v>
      </c>
      <c r="Y509" s="203" t="s">
        <v>336</v>
      </c>
      <c r="Z509" s="210">
        <v>317.25</v>
      </c>
      <c r="AA509" s="207" t="s">
        <v>336</v>
      </c>
      <c r="AB509" s="211">
        <v>285.44</v>
      </c>
      <c r="AC509" s="202" t="s">
        <v>360</v>
      </c>
      <c r="AD509" s="212">
        <v>265</v>
      </c>
      <c r="AE509" s="213" t="s">
        <v>336</v>
      </c>
      <c r="AF509" s="214">
        <v>1472</v>
      </c>
      <c r="AG509" s="182">
        <f t="shared" si="65"/>
        <v>409.15636363636366</v>
      </c>
      <c r="AH509" s="181">
        <f t="shared" si="60"/>
        <v>450.07200000000006</v>
      </c>
      <c r="AI509" s="127">
        <f t="shared" si="66"/>
        <v>368.24072727272733</v>
      </c>
    </row>
    <row r="510" spans="1:35" ht="16.5" thickTop="1" thickBot="1" x14ac:dyDescent="0.3">
      <c r="A510" s="33">
        <v>433</v>
      </c>
      <c r="B510" s="45" t="s">
        <v>170</v>
      </c>
      <c r="C510" s="303" t="s">
        <v>129</v>
      </c>
      <c r="D510" s="304"/>
      <c r="E510" s="129"/>
      <c r="F510" s="129"/>
      <c r="G510" s="45" t="s">
        <v>327</v>
      </c>
      <c r="H510" s="144">
        <v>187</v>
      </c>
      <c r="I510" s="142" t="s">
        <v>336</v>
      </c>
      <c r="J510" s="27">
        <v>208.1</v>
      </c>
      <c r="K510" s="45"/>
      <c r="L510" s="144" t="s">
        <v>244</v>
      </c>
      <c r="M510" s="145" t="s">
        <v>250</v>
      </c>
      <c r="N510" s="146">
        <v>224.71</v>
      </c>
      <c r="O510" s="204" t="s">
        <v>250</v>
      </c>
      <c r="P510" s="205">
        <v>246.92</v>
      </c>
      <c r="Q510" s="203" t="s">
        <v>322</v>
      </c>
      <c r="R510" s="206">
        <v>307</v>
      </c>
      <c r="S510" s="207" t="s">
        <v>336</v>
      </c>
      <c r="T510" s="201">
        <v>256.05</v>
      </c>
      <c r="U510" s="202" t="s">
        <v>369</v>
      </c>
      <c r="V510" s="208">
        <v>280</v>
      </c>
      <c r="W510" s="204"/>
      <c r="X510" s="209" t="s">
        <v>244</v>
      </c>
      <c r="Y510" s="203" t="s">
        <v>336</v>
      </c>
      <c r="Z510" s="210">
        <v>256.95</v>
      </c>
      <c r="AA510" s="207" t="s">
        <v>336</v>
      </c>
      <c r="AB510" s="211">
        <v>231.12</v>
      </c>
      <c r="AC510" s="202" t="s">
        <v>360</v>
      </c>
      <c r="AD510" s="212">
        <v>214</v>
      </c>
      <c r="AE510" s="213" t="s">
        <v>336</v>
      </c>
      <c r="AF510" s="214">
        <v>1192</v>
      </c>
      <c r="AG510" s="182">
        <f t="shared" si="65"/>
        <v>327.62272727272727</v>
      </c>
      <c r="AH510" s="181">
        <f t="shared" si="60"/>
        <v>360.38500000000005</v>
      </c>
      <c r="AI510" s="127">
        <f t="shared" si="66"/>
        <v>294.86045454545456</v>
      </c>
    </row>
    <row r="511" spans="1:35" ht="16.5" thickTop="1" thickBot="1" x14ac:dyDescent="0.3">
      <c r="A511" s="33">
        <v>434</v>
      </c>
      <c r="B511" s="45" t="s">
        <v>171</v>
      </c>
      <c r="C511" s="303" t="s">
        <v>129</v>
      </c>
      <c r="D511" s="304"/>
      <c r="E511" s="129"/>
      <c r="F511" s="129"/>
      <c r="G511" s="45" t="s">
        <v>327</v>
      </c>
      <c r="H511" s="144">
        <v>148</v>
      </c>
      <c r="I511" s="142" t="s">
        <v>336</v>
      </c>
      <c r="J511" s="27">
        <v>164.37</v>
      </c>
      <c r="K511" s="45"/>
      <c r="L511" s="144" t="s">
        <v>244</v>
      </c>
      <c r="M511" s="145" t="s">
        <v>250</v>
      </c>
      <c r="N511" s="146">
        <v>180</v>
      </c>
      <c r="O511" s="204" t="s">
        <v>250</v>
      </c>
      <c r="P511" s="205">
        <v>195.23</v>
      </c>
      <c r="Q511" s="203" t="s">
        <v>322</v>
      </c>
      <c r="R511" s="206">
        <v>242</v>
      </c>
      <c r="S511" s="207" t="s">
        <v>336</v>
      </c>
      <c r="T511" s="201">
        <v>202</v>
      </c>
      <c r="U511" s="202" t="s">
        <v>369</v>
      </c>
      <c r="V511" s="208">
        <v>198</v>
      </c>
      <c r="W511" s="204"/>
      <c r="X511" s="209" t="s">
        <v>244</v>
      </c>
      <c r="Y511" s="203" t="s">
        <v>336</v>
      </c>
      <c r="Z511" s="210">
        <v>202.95</v>
      </c>
      <c r="AA511" s="207" t="s">
        <v>336</v>
      </c>
      <c r="AB511" s="211">
        <v>182.63</v>
      </c>
      <c r="AC511" s="202" t="s">
        <v>360</v>
      </c>
      <c r="AD511" s="212">
        <v>170</v>
      </c>
      <c r="AE511" s="213" t="s">
        <v>336</v>
      </c>
      <c r="AF511" s="214">
        <v>942</v>
      </c>
      <c r="AG511" s="182">
        <f t="shared" si="65"/>
        <v>257.01636363636362</v>
      </c>
      <c r="AH511" s="181">
        <f t="shared" si="60"/>
        <v>282.71800000000002</v>
      </c>
      <c r="AI511" s="127">
        <f t="shared" si="66"/>
        <v>231.31472727272725</v>
      </c>
    </row>
    <row r="512" spans="1:35" ht="16.5" thickTop="1" thickBot="1" x14ac:dyDescent="0.3">
      <c r="A512" s="33">
        <v>435</v>
      </c>
      <c r="B512" s="45" t="s">
        <v>172</v>
      </c>
      <c r="C512" s="303" t="s">
        <v>129</v>
      </c>
      <c r="D512" s="304"/>
      <c r="E512" s="129"/>
      <c r="F512" s="129"/>
      <c r="G512" s="45" t="s">
        <v>327</v>
      </c>
      <c r="H512" s="144">
        <v>71</v>
      </c>
      <c r="I512" s="142" t="s">
        <v>336</v>
      </c>
      <c r="J512" s="27">
        <v>78.72</v>
      </c>
      <c r="K512" s="45"/>
      <c r="L512" s="144" t="s">
        <v>244</v>
      </c>
      <c r="M512" s="145" t="s">
        <v>250</v>
      </c>
      <c r="N512" s="146">
        <v>87.06</v>
      </c>
      <c r="O512" s="204" t="s">
        <v>250</v>
      </c>
      <c r="P512" s="205">
        <v>93.39</v>
      </c>
      <c r="Q512" s="203" t="s">
        <v>322</v>
      </c>
      <c r="R512" s="206">
        <v>116</v>
      </c>
      <c r="S512" s="207" t="s">
        <v>336</v>
      </c>
      <c r="T512" s="201">
        <v>97</v>
      </c>
      <c r="U512" s="202" t="s">
        <v>369</v>
      </c>
      <c r="V512" s="208">
        <v>130</v>
      </c>
      <c r="W512" s="204"/>
      <c r="X512" s="209" t="s">
        <v>244</v>
      </c>
      <c r="Y512" s="203" t="s">
        <v>336</v>
      </c>
      <c r="Z512" s="210">
        <v>97.2</v>
      </c>
      <c r="AA512" s="207" t="s">
        <v>336</v>
      </c>
      <c r="AB512" s="211">
        <v>87.48</v>
      </c>
      <c r="AC512" s="202" t="s">
        <v>360</v>
      </c>
      <c r="AD512" s="212">
        <v>81</v>
      </c>
      <c r="AE512" s="213" t="s">
        <v>336</v>
      </c>
      <c r="AF512" s="214">
        <v>3756</v>
      </c>
      <c r="AG512" s="182">
        <f t="shared" si="65"/>
        <v>426.80454545454558</v>
      </c>
      <c r="AH512" s="181">
        <f t="shared" si="60"/>
        <v>469.48500000000018</v>
      </c>
      <c r="AI512" s="127">
        <f t="shared" si="66"/>
        <v>384.12409090909102</v>
      </c>
    </row>
    <row r="513" spans="1:35" ht="16.5" thickTop="1" thickBot="1" x14ac:dyDescent="0.3">
      <c r="A513" s="33">
        <v>436</v>
      </c>
      <c r="B513" s="45" t="s">
        <v>173</v>
      </c>
      <c r="C513" s="303" t="s">
        <v>129</v>
      </c>
      <c r="D513" s="304"/>
      <c r="E513" s="129"/>
      <c r="F513" s="129"/>
      <c r="G513" s="45" t="s">
        <v>327</v>
      </c>
      <c r="H513" s="144">
        <v>48</v>
      </c>
      <c r="I513" s="142" t="s">
        <v>336</v>
      </c>
      <c r="J513" s="27">
        <v>52.84</v>
      </c>
      <c r="K513" s="45"/>
      <c r="L513" s="144" t="s">
        <v>244</v>
      </c>
      <c r="M513" s="145" t="s">
        <v>250</v>
      </c>
      <c r="N513" s="146">
        <v>57.65</v>
      </c>
      <c r="O513" s="204" t="s">
        <v>250</v>
      </c>
      <c r="P513" s="205">
        <v>62.75</v>
      </c>
      <c r="Q513" s="203" t="s">
        <v>322</v>
      </c>
      <c r="R513" s="206">
        <v>78</v>
      </c>
      <c r="S513" s="207" t="s">
        <v>336</v>
      </c>
      <c r="T513" s="201">
        <v>65.05</v>
      </c>
      <c r="U513" s="202" t="s">
        <v>369</v>
      </c>
      <c r="V513" s="208">
        <v>120</v>
      </c>
      <c r="W513" s="204"/>
      <c r="X513" s="209" t="s">
        <v>244</v>
      </c>
      <c r="Y513" s="203" t="s">
        <v>336</v>
      </c>
      <c r="Z513" s="210">
        <v>65.25</v>
      </c>
      <c r="AA513" s="207" t="s">
        <v>336</v>
      </c>
      <c r="AB513" s="211">
        <v>58.64</v>
      </c>
      <c r="AC513" s="202" t="s">
        <v>360</v>
      </c>
      <c r="AD513" s="212">
        <v>54</v>
      </c>
      <c r="AE513" s="213" t="s">
        <v>336</v>
      </c>
      <c r="AF513" s="214">
        <v>2520</v>
      </c>
      <c r="AG513" s="182">
        <f t="shared" si="65"/>
        <v>289.28909090909093</v>
      </c>
      <c r="AH513" s="181">
        <f t="shared" si="60"/>
        <v>318.21800000000007</v>
      </c>
      <c r="AI513" s="127">
        <f t="shared" si="66"/>
        <v>260.36018181818184</v>
      </c>
    </row>
    <row r="514" spans="1:35" ht="16.5" thickTop="1" thickBot="1" x14ac:dyDescent="0.3">
      <c r="A514" s="33">
        <v>437</v>
      </c>
      <c r="B514" s="45" t="s">
        <v>174</v>
      </c>
      <c r="C514" s="303" t="s">
        <v>129</v>
      </c>
      <c r="D514" s="304"/>
      <c r="E514" s="129"/>
      <c r="F514" s="129"/>
      <c r="G514" s="45" t="s">
        <v>327</v>
      </c>
      <c r="H514" s="144">
        <v>33</v>
      </c>
      <c r="I514" s="142" t="s">
        <v>336</v>
      </c>
      <c r="J514" s="27">
        <v>36.44</v>
      </c>
      <c r="K514" s="45"/>
      <c r="L514" s="144" t="s">
        <v>244</v>
      </c>
      <c r="M514" s="145" t="s">
        <v>250</v>
      </c>
      <c r="N514" s="146">
        <v>40</v>
      </c>
      <c r="O514" s="204" t="s">
        <v>250</v>
      </c>
      <c r="P514" s="205">
        <v>93.39</v>
      </c>
      <c r="Q514" s="203" t="s">
        <v>322</v>
      </c>
      <c r="R514" s="206">
        <v>54</v>
      </c>
      <c r="S514" s="207" t="s">
        <v>336</v>
      </c>
      <c r="T514" s="201">
        <v>44</v>
      </c>
      <c r="U514" s="202" t="s">
        <v>369</v>
      </c>
      <c r="V514" s="208">
        <v>89</v>
      </c>
      <c r="W514" s="204"/>
      <c r="X514" s="209" t="s">
        <v>244</v>
      </c>
      <c r="Y514" s="203" t="s">
        <v>336</v>
      </c>
      <c r="Z514" s="210">
        <v>45</v>
      </c>
      <c r="AA514" s="207" t="s">
        <v>336</v>
      </c>
      <c r="AB514" s="211">
        <v>40.5</v>
      </c>
      <c r="AC514" s="202" t="s">
        <v>360</v>
      </c>
      <c r="AD514" s="212">
        <v>38</v>
      </c>
      <c r="AE514" s="213" t="s">
        <v>336</v>
      </c>
      <c r="AF514" s="214">
        <v>1740</v>
      </c>
      <c r="AG514" s="182">
        <f t="shared" si="65"/>
        <v>204.84818181818181</v>
      </c>
      <c r="AH514" s="181">
        <f t="shared" si="60"/>
        <v>225.33300000000003</v>
      </c>
      <c r="AI514" s="127">
        <f t="shared" si="66"/>
        <v>184.36336363636363</v>
      </c>
    </row>
    <row r="515" spans="1:35" ht="16.5" thickTop="1" thickBot="1" x14ac:dyDescent="0.3">
      <c r="A515" s="33">
        <v>438</v>
      </c>
      <c r="B515" s="45" t="s">
        <v>175</v>
      </c>
      <c r="C515" s="303" t="s">
        <v>129</v>
      </c>
      <c r="D515" s="304"/>
      <c r="E515" s="129"/>
      <c r="F515" s="129"/>
      <c r="G515" s="45" t="s">
        <v>327</v>
      </c>
      <c r="H515" s="144">
        <v>71</v>
      </c>
      <c r="I515" s="142" t="s">
        <v>336</v>
      </c>
      <c r="J515" s="27">
        <v>78.72</v>
      </c>
      <c r="K515" s="45"/>
      <c r="L515" s="144" t="s">
        <v>244</v>
      </c>
      <c r="M515" s="145" t="s">
        <v>250</v>
      </c>
      <c r="N515" s="146">
        <v>87.06</v>
      </c>
      <c r="O515" s="204" t="s">
        <v>250</v>
      </c>
      <c r="P515" s="205">
        <v>93.39</v>
      </c>
      <c r="Q515" s="203" t="s">
        <v>322</v>
      </c>
      <c r="R515" s="206">
        <v>115</v>
      </c>
      <c r="S515" s="207" t="s">
        <v>336</v>
      </c>
      <c r="T515" s="201">
        <v>97</v>
      </c>
      <c r="U515" s="202" t="s">
        <v>369</v>
      </c>
      <c r="V515" s="208">
        <v>76</v>
      </c>
      <c r="W515" s="204"/>
      <c r="X515" s="209" t="s">
        <v>244</v>
      </c>
      <c r="Y515" s="203" t="s">
        <v>336</v>
      </c>
      <c r="Z515" s="210">
        <v>97.2</v>
      </c>
      <c r="AA515" s="207" t="s">
        <v>336</v>
      </c>
      <c r="AB515" s="211">
        <v>87.48</v>
      </c>
      <c r="AC515" s="202" t="s">
        <v>360</v>
      </c>
      <c r="AD515" s="212">
        <v>81</v>
      </c>
      <c r="AE515" s="213" t="s">
        <v>336</v>
      </c>
      <c r="AF515" s="214">
        <v>451</v>
      </c>
      <c r="AG515" s="182">
        <f t="shared" si="65"/>
        <v>121.35000000000001</v>
      </c>
      <c r="AH515" s="181">
        <f t="shared" si="60"/>
        <v>133.48500000000001</v>
      </c>
      <c r="AI515" s="127">
        <f t="shared" si="66"/>
        <v>109.215</v>
      </c>
    </row>
    <row r="516" spans="1:35" ht="16.5" thickTop="1" thickBot="1" x14ac:dyDescent="0.3">
      <c r="A516" s="33">
        <v>439</v>
      </c>
      <c r="B516" s="45" t="s">
        <v>176</v>
      </c>
      <c r="C516" s="303" t="s">
        <v>129</v>
      </c>
      <c r="D516" s="304"/>
      <c r="E516" s="129"/>
      <c r="F516" s="129"/>
      <c r="G516" s="45" t="s">
        <v>327</v>
      </c>
      <c r="H516" s="144">
        <v>48</v>
      </c>
      <c r="I516" s="142" t="s">
        <v>336</v>
      </c>
      <c r="J516" s="27">
        <v>52.84</v>
      </c>
      <c r="K516" s="45"/>
      <c r="L516" s="144" t="s">
        <v>244</v>
      </c>
      <c r="M516" s="145" t="s">
        <v>250</v>
      </c>
      <c r="N516" s="146">
        <v>57.65</v>
      </c>
      <c r="O516" s="204" t="s">
        <v>250</v>
      </c>
      <c r="P516" s="205">
        <v>62.75</v>
      </c>
      <c r="Q516" s="203" t="s">
        <v>322</v>
      </c>
      <c r="R516" s="206">
        <v>78</v>
      </c>
      <c r="S516" s="207" t="s">
        <v>336</v>
      </c>
      <c r="T516" s="201">
        <v>65</v>
      </c>
      <c r="U516" s="202" t="s">
        <v>369</v>
      </c>
      <c r="V516" s="208">
        <v>68</v>
      </c>
      <c r="W516" s="204"/>
      <c r="X516" s="209" t="s">
        <v>244</v>
      </c>
      <c r="Y516" s="203" t="s">
        <v>336</v>
      </c>
      <c r="Z516" s="210">
        <v>65.25</v>
      </c>
      <c r="AA516" s="207" t="s">
        <v>336</v>
      </c>
      <c r="AB516" s="211">
        <v>58.64</v>
      </c>
      <c r="AC516" s="202" t="s">
        <v>360</v>
      </c>
      <c r="AD516" s="212">
        <v>54</v>
      </c>
      <c r="AE516" s="213" t="s">
        <v>336</v>
      </c>
      <c r="AF516" s="214">
        <v>303</v>
      </c>
      <c r="AG516" s="182">
        <f t="shared" si="65"/>
        <v>83.011818181818185</v>
      </c>
      <c r="AH516" s="181">
        <f t="shared" si="60"/>
        <v>91.313000000000017</v>
      </c>
      <c r="AI516" s="127">
        <f t="shared" si="66"/>
        <v>74.710636363636368</v>
      </c>
    </row>
    <row r="517" spans="1:35" ht="16.5" thickTop="1" thickBot="1" x14ac:dyDescent="0.3">
      <c r="A517" s="33">
        <v>440</v>
      </c>
      <c r="B517" s="45" t="s">
        <v>177</v>
      </c>
      <c r="C517" s="303" t="s">
        <v>129</v>
      </c>
      <c r="D517" s="304"/>
      <c r="E517" s="129"/>
      <c r="F517" s="129"/>
      <c r="G517" s="45" t="s">
        <v>327</v>
      </c>
      <c r="H517" s="144">
        <v>33</v>
      </c>
      <c r="I517" s="142" t="s">
        <v>336</v>
      </c>
      <c r="J517" s="27">
        <v>36.44</v>
      </c>
      <c r="K517" s="45"/>
      <c r="L517" s="144" t="s">
        <v>244</v>
      </c>
      <c r="M517" s="145" t="s">
        <v>250</v>
      </c>
      <c r="N517" s="146">
        <v>40</v>
      </c>
      <c r="O517" s="204" t="s">
        <v>250</v>
      </c>
      <c r="P517" s="205">
        <v>93.39</v>
      </c>
      <c r="Q517" s="203" t="s">
        <v>322</v>
      </c>
      <c r="R517" s="206">
        <v>54</v>
      </c>
      <c r="S517" s="207" t="s">
        <v>336</v>
      </c>
      <c r="T517" s="201">
        <v>40</v>
      </c>
      <c r="U517" s="202" t="s">
        <v>369</v>
      </c>
      <c r="V517" s="208">
        <v>60</v>
      </c>
      <c r="W517" s="204"/>
      <c r="X517" s="209" t="s">
        <v>244</v>
      </c>
      <c r="Y517" s="203" t="s">
        <v>336</v>
      </c>
      <c r="Z517" s="210">
        <v>45</v>
      </c>
      <c r="AA517" s="207" t="s">
        <v>336</v>
      </c>
      <c r="AB517" s="211">
        <v>40.5</v>
      </c>
      <c r="AC517" s="202" t="s">
        <v>360</v>
      </c>
      <c r="AD517" s="212">
        <v>38</v>
      </c>
      <c r="AE517" s="213" t="s">
        <v>336</v>
      </c>
      <c r="AF517" s="214">
        <v>209</v>
      </c>
      <c r="AG517" s="182">
        <f t="shared" si="65"/>
        <v>62.666363636363627</v>
      </c>
      <c r="AH517" s="181">
        <f t="shared" ref="AH517:AH580" si="67">AG517*1.1</f>
        <v>68.932999999999993</v>
      </c>
      <c r="AI517" s="127">
        <f t="shared" si="66"/>
        <v>56.399727272727269</v>
      </c>
    </row>
    <row r="518" spans="1:35" ht="30.75" thickBot="1" x14ac:dyDescent="0.3">
      <c r="A518" s="101" t="s">
        <v>126</v>
      </c>
      <c r="B518" s="314" t="s">
        <v>181</v>
      </c>
      <c r="C518" s="315"/>
      <c r="D518" s="315"/>
      <c r="E518" s="230" t="s">
        <v>386</v>
      </c>
      <c r="F518" s="230" t="s">
        <v>387</v>
      </c>
      <c r="G518" s="140" t="s">
        <v>273</v>
      </c>
      <c r="H518" s="131" t="s">
        <v>3</v>
      </c>
      <c r="I518" s="132" t="s">
        <v>273</v>
      </c>
      <c r="J518" s="133" t="s">
        <v>3</v>
      </c>
      <c r="K518" s="140" t="s">
        <v>273</v>
      </c>
      <c r="L518" s="131" t="s">
        <v>3</v>
      </c>
      <c r="M518" s="136" t="s">
        <v>273</v>
      </c>
      <c r="N518" s="137" t="s">
        <v>3</v>
      </c>
      <c r="O518" s="289" t="s">
        <v>273</v>
      </c>
      <c r="P518" s="271" t="s">
        <v>3</v>
      </c>
      <c r="Q518" s="289" t="s">
        <v>273</v>
      </c>
      <c r="R518" s="212" t="s">
        <v>3</v>
      </c>
      <c r="S518" s="289" t="s">
        <v>273</v>
      </c>
      <c r="T518" s="212" t="s">
        <v>3</v>
      </c>
      <c r="U518" s="289" t="s">
        <v>273</v>
      </c>
      <c r="V518" s="212" t="s">
        <v>3</v>
      </c>
      <c r="W518" s="289" t="s">
        <v>273</v>
      </c>
      <c r="X518" s="212" t="s">
        <v>3</v>
      </c>
      <c r="Y518" s="289" t="s">
        <v>273</v>
      </c>
      <c r="Z518" s="212" t="s">
        <v>3</v>
      </c>
      <c r="AA518" s="289" t="s">
        <v>273</v>
      </c>
      <c r="AB518" s="212" t="s">
        <v>3</v>
      </c>
      <c r="AC518" s="289" t="s">
        <v>273</v>
      </c>
      <c r="AD518" s="212" t="s">
        <v>3</v>
      </c>
      <c r="AE518" s="289" t="s">
        <v>273</v>
      </c>
      <c r="AF518" s="212" t="s">
        <v>3</v>
      </c>
      <c r="AH518" s="127"/>
    </row>
    <row r="519" spans="1:35" ht="16.5" thickTop="1" thickBot="1" x14ac:dyDescent="0.3">
      <c r="A519" s="33">
        <v>441</v>
      </c>
      <c r="B519" s="45" t="s">
        <v>88</v>
      </c>
      <c r="C519" s="303" t="s">
        <v>5</v>
      </c>
      <c r="D519" s="304"/>
      <c r="E519" s="266"/>
      <c r="F519" s="266"/>
      <c r="G519" s="45" t="s">
        <v>330</v>
      </c>
      <c r="H519" s="144">
        <v>3785</v>
      </c>
      <c r="I519" s="142" t="s">
        <v>251</v>
      </c>
      <c r="J519" s="27">
        <v>4658.28</v>
      </c>
      <c r="K519" s="45" t="s">
        <v>272</v>
      </c>
      <c r="L519" s="144">
        <v>3580</v>
      </c>
      <c r="M519" s="145" t="s">
        <v>343</v>
      </c>
      <c r="N519" s="146">
        <v>2626.25</v>
      </c>
      <c r="O519" s="204"/>
      <c r="P519" s="205" t="s">
        <v>244</v>
      </c>
      <c r="Q519" s="203" t="s">
        <v>251</v>
      </c>
      <c r="R519" s="206">
        <v>5869</v>
      </c>
      <c r="S519" s="207" t="s">
        <v>376</v>
      </c>
      <c r="T519" s="201">
        <v>3600.05</v>
      </c>
      <c r="U519" s="202" t="s">
        <v>369</v>
      </c>
      <c r="V519" s="208">
        <v>3600</v>
      </c>
      <c r="W519" s="204"/>
      <c r="X519" s="209" t="s">
        <v>244</v>
      </c>
      <c r="Y519" s="203" t="s">
        <v>319</v>
      </c>
      <c r="Z519" s="210">
        <v>3603.74</v>
      </c>
      <c r="AA519" s="207" t="s">
        <v>251</v>
      </c>
      <c r="AB519" s="211">
        <v>4527.8500000000004</v>
      </c>
      <c r="AC519" s="202" t="s">
        <v>319</v>
      </c>
      <c r="AD519" s="212">
        <v>3200</v>
      </c>
      <c r="AE519" s="213"/>
      <c r="AF519" s="214" t="s">
        <v>244</v>
      </c>
      <c r="AG519" s="182">
        <f t="shared" ref="AG519:AG526" si="68">AVERAGE(AF519,AD519,AB519,Z519,X519,V519,T519,R519,P519,N519,L519,J519,H519)</f>
        <v>3905.0169999999998</v>
      </c>
      <c r="AH519" s="181">
        <f t="shared" si="67"/>
        <v>4295.5187000000005</v>
      </c>
      <c r="AI519" s="127">
        <f t="shared" si="66"/>
        <v>3514.5153</v>
      </c>
    </row>
    <row r="520" spans="1:35" ht="16.5" thickTop="1" thickBot="1" x14ac:dyDescent="0.3">
      <c r="A520" s="33">
        <v>442</v>
      </c>
      <c r="B520" s="45" t="s">
        <v>57</v>
      </c>
      <c r="C520" s="303" t="s">
        <v>5</v>
      </c>
      <c r="D520" s="304"/>
      <c r="E520" s="129"/>
      <c r="F520" s="129"/>
      <c r="G520" s="45" t="s">
        <v>330</v>
      </c>
      <c r="H520" s="144">
        <v>1595</v>
      </c>
      <c r="I520" s="142" t="s">
        <v>251</v>
      </c>
      <c r="J520" s="27">
        <v>2814.22</v>
      </c>
      <c r="K520" s="45" t="s">
        <v>272</v>
      </c>
      <c r="L520" s="144">
        <v>1502</v>
      </c>
      <c r="M520" s="145" t="s">
        <v>343</v>
      </c>
      <c r="N520" s="146">
        <v>1435</v>
      </c>
      <c r="O520" s="204"/>
      <c r="P520" s="205" t="s">
        <v>244</v>
      </c>
      <c r="Q520" s="203" t="s">
        <v>251</v>
      </c>
      <c r="R520" s="206">
        <v>3546</v>
      </c>
      <c r="S520" s="207" t="s">
        <v>376</v>
      </c>
      <c r="T520" s="201">
        <v>1517.95</v>
      </c>
      <c r="U520" s="202" t="s">
        <v>369</v>
      </c>
      <c r="V520" s="208">
        <v>1980</v>
      </c>
      <c r="W520" s="204"/>
      <c r="X520" s="209" t="s">
        <v>244</v>
      </c>
      <c r="Y520" s="203" t="s">
        <v>319</v>
      </c>
      <c r="Z520" s="210">
        <v>1518.9</v>
      </c>
      <c r="AA520" s="207" t="s">
        <v>251</v>
      </c>
      <c r="AB520" s="211">
        <v>2735.42</v>
      </c>
      <c r="AC520" s="202" t="s">
        <v>319</v>
      </c>
      <c r="AD520" s="212">
        <v>1451</v>
      </c>
      <c r="AE520" s="213"/>
      <c r="AF520" s="214" t="s">
        <v>244</v>
      </c>
      <c r="AG520" s="182">
        <f t="shared" si="68"/>
        <v>2009.5490000000002</v>
      </c>
      <c r="AH520" s="181">
        <f t="shared" si="67"/>
        <v>2210.5039000000006</v>
      </c>
      <c r="AI520" s="127">
        <f t="shared" si="66"/>
        <v>1808.5941000000003</v>
      </c>
    </row>
    <row r="521" spans="1:35" ht="16.5" thickTop="1" thickBot="1" x14ac:dyDescent="0.3">
      <c r="A521" s="33">
        <v>443</v>
      </c>
      <c r="B521" s="45" t="s">
        <v>7</v>
      </c>
      <c r="C521" s="303" t="s">
        <v>5</v>
      </c>
      <c r="D521" s="304"/>
      <c r="E521" s="129"/>
      <c r="F521" s="129"/>
      <c r="G521" s="45" t="s">
        <v>330</v>
      </c>
      <c r="H521" s="144">
        <v>990</v>
      </c>
      <c r="I521" s="142" t="s">
        <v>251</v>
      </c>
      <c r="J521" s="27">
        <v>1645.5</v>
      </c>
      <c r="K521" s="45" t="s">
        <v>272</v>
      </c>
      <c r="L521" s="144">
        <v>930</v>
      </c>
      <c r="M521" s="145" t="s">
        <v>343</v>
      </c>
      <c r="N521" s="146">
        <v>881.25</v>
      </c>
      <c r="O521" s="204"/>
      <c r="P521" s="205" t="s">
        <v>244</v>
      </c>
      <c r="Q521" s="203" t="s">
        <v>251</v>
      </c>
      <c r="R521" s="206">
        <v>2073</v>
      </c>
      <c r="S521" s="207" t="s">
        <v>376</v>
      </c>
      <c r="T521" s="201">
        <v>938</v>
      </c>
      <c r="U521" s="202" t="s">
        <v>369</v>
      </c>
      <c r="V521" s="208">
        <v>1260</v>
      </c>
      <c r="W521" s="204"/>
      <c r="X521" s="209" t="s">
        <v>244</v>
      </c>
      <c r="Y521" s="203" t="s">
        <v>319</v>
      </c>
      <c r="Z521" s="210">
        <v>940.46</v>
      </c>
      <c r="AA521" s="207" t="s">
        <v>251</v>
      </c>
      <c r="AB521" s="211">
        <v>1599.43</v>
      </c>
      <c r="AC521" s="202" t="s">
        <v>319</v>
      </c>
      <c r="AD521" s="212">
        <v>888</v>
      </c>
      <c r="AE521" s="213"/>
      <c r="AF521" s="214" t="s">
        <v>244</v>
      </c>
      <c r="AG521" s="182">
        <f t="shared" si="68"/>
        <v>1214.5639999999999</v>
      </c>
      <c r="AH521" s="181">
        <f t="shared" si="67"/>
        <v>1336.0203999999999</v>
      </c>
      <c r="AI521" s="127">
        <f t="shared" si="66"/>
        <v>1093.1075999999998</v>
      </c>
    </row>
    <row r="522" spans="1:35" ht="16.5" thickTop="1" thickBot="1" x14ac:dyDescent="0.3">
      <c r="A522" s="33">
        <v>444</v>
      </c>
      <c r="B522" s="45" t="s">
        <v>8</v>
      </c>
      <c r="C522" s="303" t="s">
        <v>5</v>
      </c>
      <c r="D522" s="304"/>
      <c r="E522" s="129"/>
      <c r="F522" s="129"/>
      <c r="G522" s="45" t="s">
        <v>330</v>
      </c>
      <c r="H522" s="144">
        <v>535</v>
      </c>
      <c r="I522" s="142" t="s">
        <v>251</v>
      </c>
      <c r="J522" s="27">
        <v>797.61</v>
      </c>
      <c r="K522" s="45" t="s">
        <v>272</v>
      </c>
      <c r="L522" s="144">
        <v>501</v>
      </c>
      <c r="M522" s="145" t="s">
        <v>343</v>
      </c>
      <c r="N522" s="146">
        <v>463.75</v>
      </c>
      <c r="O522" s="204"/>
      <c r="P522" s="205" t="s">
        <v>244</v>
      </c>
      <c r="Q522" s="203" t="s">
        <v>251</v>
      </c>
      <c r="R522" s="206">
        <v>1005</v>
      </c>
      <c r="S522" s="207" t="s">
        <v>376</v>
      </c>
      <c r="T522" s="201">
        <v>506.95</v>
      </c>
      <c r="U522" s="202" t="s">
        <v>369</v>
      </c>
      <c r="V522" s="208">
        <v>690</v>
      </c>
      <c r="W522" s="204"/>
      <c r="X522" s="209" t="s">
        <v>244</v>
      </c>
      <c r="Y522" s="203" t="s">
        <v>319</v>
      </c>
      <c r="Z522" s="210">
        <v>507.56</v>
      </c>
      <c r="AA522" s="207" t="s">
        <v>251</v>
      </c>
      <c r="AB522" s="211">
        <v>775.3</v>
      </c>
      <c r="AC522" s="202" t="s">
        <v>319</v>
      </c>
      <c r="AD522" s="212">
        <v>500</v>
      </c>
      <c r="AE522" s="213"/>
      <c r="AF522" s="214" t="s">
        <v>244</v>
      </c>
      <c r="AG522" s="182">
        <f t="shared" si="68"/>
        <v>628.21699999999987</v>
      </c>
      <c r="AH522" s="181">
        <f t="shared" si="67"/>
        <v>691.03869999999995</v>
      </c>
      <c r="AI522" s="127">
        <f t="shared" si="66"/>
        <v>565.39529999999991</v>
      </c>
    </row>
    <row r="523" spans="1:35" ht="16.5" thickTop="1" thickBot="1" x14ac:dyDescent="0.3">
      <c r="A523" s="33">
        <v>445</v>
      </c>
      <c r="B523" s="45" t="s">
        <v>9</v>
      </c>
      <c r="C523" s="303" t="s">
        <v>5</v>
      </c>
      <c r="D523" s="304"/>
      <c r="E523" s="129"/>
      <c r="F523" s="129"/>
      <c r="G523" s="45" t="s">
        <v>330</v>
      </c>
      <c r="H523" s="144">
        <v>315</v>
      </c>
      <c r="I523" s="142" t="s">
        <v>251</v>
      </c>
      <c r="J523" s="27">
        <v>455.89</v>
      </c>
      <c r="K523" s="45" t="s">
        <v>272</v>
      </c>
      <c r="L523" s="144">
        <v>294</v>
      </c>
      <c r="M523" s="145" t="s">
        <v>343</v>
      </c>
      <c r="N523" s="146">
        <v>272.5</v>
      </c>
      <c r="O523" s="204"/>
      <c r="P523" s="205" t="s">
        <v>244</v>
      </c>
      <c r="Q523" s="203" t="s">
        <v>251</v>
      </c>
      <c r="R523" s="206">
        <v>574</v>
      </c>
      <c r="S523" s="207" t="s">
        <v>376</v>
      </c>
      <c r="T523" s="201">
        <v>297</v>
      </c>
      <c r="U523" s="202" t="s">
        <v>369</v>
      </c>
      <c r="V523" s="208">
        <v>460</v>
      </c>
      <c r="W523" s="204"/>
      <c r="X523" s="209" t="s">
        <v>244</v>
      </c>
      <c r="Y523" s="203" t="s">
        <v>319</v>
      </c>
      <c r="Z523" s="210">
        <v>297.64</v>
      </c>
      <c r="AA523" s="207" t="s">
        <v>251</v>
      </c>
      <c r="AB523" s="211">
        <v>443.12</v>
      </c>
      <c r="AC523" s="202" t="s">
        <v>319</v>
      </c>
      <c r="AD523" s="212">
        <v>349</v>
      </c>
      <c r="AE523" s="213"/>
      <c r="AF523" s="214" t="s">
        <v>244</v>
      </c>
      <c r="AG523" s="182">
        <f t="shared" si="68"/>
        <v>375.815</v>
      </c>
      <c r="AH523" s="181">
        <f t="shared" si="67"/>
        <v>413.3965</v>
      </c>
      <c r="AI523" s="127">
        <f t="shared" si="66"/>
        <v>338.23349999999999</v>
      </c>
    </row>
    <row r="524" spans="1:35" ht="16.5" thickTop="1" thickBot="1" x14ac:dyDescent="0.3">
      <c r="A524" s="33">
        <v>446</v>
      </c>
      <c r="B524" s="45" t="s">
        <v>58</v>
      </c>
      <c r="C524" s="303" t="s">
        <v>5</v>
      </c>
      <c r="D524" s="304"/>
      <c r="E524" s="129"/>
      <c r="F524" s="129"/>
      <c r="G524" s="45" t="s">
        <v>330</v>
      </c>
      <c r="H524" s="144">
        <v>170</v>
      </c>
      <c r="I524" s="142" t="s">
        <v>251</v>
      </c>
      <c r="J524" s="27">
        <v>237.89</v>
      </c>
      <c r="K524" s="45" t="s">
        <v>272</v>
      </c>
      <c r="L524" s="144">
        <v>161</v>
      </c>
      <c r="M524" s="145" t="s">
        <v>343</v>
      </c>
      <c r="N524" s="146">
        <v>140</v>
      </c>
      <c r="O524" s="204"/>
      <c r="P524" s="205" t="s">
        <v>244</v>
      </c>
      <c r="Q524" s="203" t="s">
        <v>251</v>
      </c>
      <c r="R524" s="206">
        <v>300</v>
      </c>
      <c r="S524" s="207" t="s">
        <v>376</v>
      </c>
      <c r="T524" s="201">
        <v>163</v>
      </c>
      <c r="U524" s="202" t="s">
        <v>369</v>
      </c>
      <c r="V524" s="208">
        <v>198</v>
      </c>
      <c r="W524" s="204"/>
      <c r="X524" s="209" t="s">
        <v>244</v>
      </c>
      <c r="Y524" s="203" t="s">
        <v>319</v>
      </c>
      <c r="Z524" s="210">
        <v>163.22</v>
      </c>
      <c r="AA524" s="207" t="s">
        <v>251</v>
      </c>
      <c r="AB524" s="211">
        <v>231.23</v>
      </c>
      <c r="AC524" s="202" t="s">
        <v>319</v>
      </c>
      <c r="AD524" s="212">
        <v>169</v>
      </c>
      <c r="AE524" s="213"/>
      <c r="AF524" s="214" t="s">
        <v>244</v>
      </c>
      <c r="AG524" s="182">
        <f t="shared" si="68"/>
        <v>193.334</v>
      </c>
      <c r="AH524" s="181">
        <f t="shared" si="67"/>
        <v>212.66740000000001</v>
      </c>
      <c r="AI524" s="127">
        <f t="shared" si="66"/>
        <v>174.00060000000002</v>
      </c>
    </row>
    <row r="525" spans="1:35" ht="16.5" thickTop="1" thickBot="1" x14ac:dyDescent="0.3">
      <c r="A525" s="33">
        <v>447</v>
      </c>
      <c r="B525" s="45" t="s">
        <v>61</v>
      </c>
      <c r="C525" s="303" t="s">
        <v>5</v>
      </c>
      <c r="D525" s="304"/>
      <c r="E525" s="129"/>
      <c r="F525" s="129"/>
      <c r="G525" s="45" t="s">
        <v>330</v>
      </c>
      <c r="H525" s="144">
        <v>140</v>
      </c>
      <c r="I525" s="142" t="s">
        <v>251</v>
      </c>
      <c r="J525" s="27">
        <v>220.56</v>
      </c>
      <c r="K525" s="45" t="s">
        <v>272</v>
      </c>
      <c r="L525" s="144">
        <v>131.6</v>
      </c>
      <c r="M525" s="145" t="s">
        <v>343</v>
      </c>
      <c r="N525" s="146">
        <v>120</v>
      </c>
      <c r="O525" s="204"/>
      <c r="P525" s="205" t="s">
        <v>244</v>
      </c>
      <c r="Q525" s="203" t="s">
        <v>251</v>
      </c>
      <c r="R525" s="206">
        <v>278</v>
      </c>
      <c r="S525" s="207" t="s">
        <v>376</v>
      </c>
      <c r="T525" s="201">
        <v>133</v>
      </c>
      <c r="U525" s="202" t="s">
        <v>369</v>
      </c>
      <c r="V525" s="208">
        <v>165</v>
      </c>
      <c r="W525" s="204"/>
      <c r="X525" s="209" t="s">
        <v>244</v>
      </c>
      <c r="Y525" s="203" t="s">
        <v>319</v>
      </c>
      <c r="Z525" s="210">
        <v>133.62</v>
      </c>
      <c r="AA525" s="207" t="s">
        <v>251</v>
      </c>
      <c r="AB525" s="211">
        <v>214.38</v>
      </c>
      <c r="AC525" s="202" t="s">
        <v>319</v>
      </c>
      <c r="AD525" s="212">
        <v>138</v>
      </c>
      <c r="AE525" s="213"/>
      <c r="AF525" s="214" t="s">
        <v>244</v>
      </c>
      <c r="AG525" s="182">
        <f t="shared" si="68"/>
        <v>167.416</v>
      </c>
      <c r="AH525" s="181">
        <f t="shared" si="67"/>
        <v>184.1576</v>
      </c>
      <c r="AI525" s="127">
        <f t="shared" si="66"/>
        <v>150.67439999999999</v>
      </c>
    </row>
    <row r="526" spans="1:35" ht="16.5" thickTop="1" thickBot="1" x14ac:dyDescent="0.3">
      <c r="A526" s="33">
        <v>448</v>
      </c>
      <c r="B526" s="45" t="s">
        <v>11</v>
      </c>
      <c r="C526" s="303" t="s">
        <v>5</v>
      </c>
      <c r="D526" s="304"/>
      <c r="E526" s="129"/>
      <c r="F526" s="129"/>
      <c r="G526" s="45" t="s">
        <v>330</v>
      </c>
      <c r="H526" s="144">
        <v>105</v>
      </c>
      <c r="I526" s="142" t="s">
        <v>251</v>
      </c>
      <c r="J526" s="27">
        <v>178.67</v>
      </c>
      <c r="K526" s="45" t="s">
        <v>272</v>
      </c>
      <c r="L526" s="144">
        <v>98</v>
      </c>
      <c r="M526" s="145" t="s">
        <v>343</v>
      </c>
      <c r="N526" s="146">
        <v>87.5</v>
      </c>
      <c r="O526" s="204"/>
      <c r="P526" s="205" t="s">
        <v>244</v>
      </c>
      <c r="Q526" s="203" t="s">
        <v>251</v>
      </c>
      <c r="R526" s="206">
        <v>225</v>
      </c>
      <c r="S526" s="207" t="s">
        <v>376</v>
      </c>
      <c r="T526" s="201">
        <v>99</v>
      </c>
      <c r="U526" s="202" t="s">
        <v>369</v>
      </c>
      <c r="V526" s="208">
        <v>130</v>
      </c>
      <c r="W526" s="204"/>
      <c r="X526" s="209" t="s">
        <v>244</v>
      </c>
      <c r="Y526" s="203" t="s">
        <v>319</v>
      </c>
      <c r="Z526" s="210">
        <v>99.95</v>
      </c>
      <c r="AA526" s="207" t="s">
        <v>251</v>
      </c>
      <c r="AB526" s="211">
        <v>173.66</v>
      </c>
      <c r="AC526" s="202" t="s">
        <v>319</v>
      </c>
      <c r="AD526" s="212">
        <v>104</v>
      </c>
      <c r="AE526" s="213"/>
      <c r="AF526" s="214" t="s">
        <v>244</v>
      </c>
      <c r="AG526" s="182">
        <f t="shared" si="68"/>
        <v>130.078</v>
      </c>
      <c r="AH526" s="181">
        <f t="shared" si="67"/>
        <v>143.08580000000001</v>
      </c>
      <c r="AI526" s="127">
        <f t="shared" si="66"/>
        <v>117.0702</v>
      </c>
    </row>
    <row r="527" spans="1:35" ht="30.75" thickBot="1" x14ac:dyDescent="0.3">
      <c r="A527" s="101" t="s">
        <v>126</v>
      </c>
      <c r="B527" s="314" t="s">
        <v>181</v>
      </c>
      <c r="C527" s="315"/>
      <c r="D527" s="315"/>
      <c r="E527" s="230" t="s">
        <v>386</v>
      </c>
      <c r="F527" s="230" t="s">
        <v>387</v>
      </c>
      <c r="G527" s="140" t="s">
        <v>273</v>
      </c>
      <c r="H527" s="131" t="s">
        <v>3</v>
      </c>
      <c r="I527" s="132" t="s">
        <v>273</v>
      </c>
      <c r="J527" s="133" t="s">
        <v>3</v>
      </c>
      <c r="K527" s="140" t="s">
        <v>273</v>
      </c>
      <c r="L527" s="131" t="s">
        <v>3</v>
      </c>
      <c r="M527" s="136" t="s">
        <v>273</v>
      </c>
      <c r="N527" s="137" t="s">
        <v>3</v>
      </c>
      <c r="O527" s="289" t="s">
        <v>273</v>
      </c>
      <c r="P527" s="271" t="s">
        <v>3</v>
      </c>
      <c r="Q527" s="289" t="s">
        <v>273</v>
      </c>
      <c r="R527" s="212" t="s">
        <v>3</v>
      </c>
      <c r="S527" s="289" t="s">
        <v>273</v>
      </c>
      <c r="T527" s="212" t="s">
        <v>3</v>
      </c>
      <c r="U527" s="289" t="s">
        <v>273</v>
      </c>
      <c r="V527" s="212" t="s">
        <v>3</v>
      </c>
      <c r="W527" s="289" t="s">
        <v>273</v>
      </c>
      <c r="X527" s="212" t="s">
        <v>3</v>
      </c>
      <c r="Y527" s="289" t="s">
        <v>273</v>
      </c>
      <c r="Z527" s="212" t="s">
        <v>3</v>
      </c>
      <c r="AA527" s="289" t="s">
        <v>273</v>
      </c>
      <c r="AB527" s="212" t="s">
        <v>3</v>
      </c>
      <c r="AC527" s="289" t="s">
        <v>273</v>
      </c>
      <c r="AD527" s="212" t="s">
        <v>3</v>
      </c>
      <c r="AE527" s="289" t="s">
        <v>273</v>
      </c>
      <c r="AF527" s="212" t="s">
        <v>3</v>
      </c>
      <c r="AH527" s="127"/>
    </row>
    <row r="528" spans="1:35" ht="16.5" thickTop="1" thickBot="1" x14ac:dyDescent="0.3">
      <c r="A528" s="33">
        <v>449</v>
      </c>
      <c r="B528" s="45" t="s">
        <v>88</v>
      </c>
      <c r="C528" s="303" t="s">
        <v>5</v>
      </c>
      <c r="D528" s="304"/>
      <c r="E528" s="266"/>
      <c r="F528" s="266"/>
      <c r="G528" s="45" t="s">
        <v>330</v>
      </c>
      <c r="H528" s="144">
        <v>3785</v>
      </c>
      <c r="I528" s="142" t="s">
        <v>251</v>
      </c>
      <c r="J528" s="27">
        <v>4658.28</v>
      </c>
      <c r="K528" s="45" t="s">
        <v>272</v>
      </c>
      <c r="L528" s="144">
        <v>3580</v>
      </c>
      <c r="M528" s="145" t="s">
        <v>343</v>
      </c>
      <c r="N528" s="146">
        <v>2626.25</v>
      </c>
      <c r="O528" s="204"/>
      <c r="P528" s="205" t="s">
        <v>244</v>
      </c>
      <c r="Q528" s="203" t="s">
        <v>251</v>
      </c>
      <c r="R528" s="206">
        <v>5869</v>
      </c>
      <c r="S528" s="207" t="s">
        <v>376</v>
      </c>
      <c r="T528" s="201">
        <v>3600.05</v>
      </c>
      <c r="U528" s="202" t="s">
        <v>369</v>
      </c>
      <c r="V528" s="208">
        <v>4600</v>
      </c>
      <c r="W528" s="204"/>
      <c r="X528" s="209" t="s">
        <v>244</v>
      </c>
      <c r="Y528" s="203" t="s">
        <v>319</v>
      </c>
      <c r="Z528" s="210" t="s">
        <v>306</v>
      </c>
      <c r="AA528" s="207"/>
      <c r="AB528" s="211" t="s">
        <v>244</v>
      </c>
      <c r="AC528" s="202" t="s">
        <v>319</v>
      </c>
      <c r="AD528" s="212">
        <v>3200</v>
      </c>
      <c r="AE528" s="213"/>
      <c r="AF528" s="214" t="s">
        <v>244</v>
      </c>
      <c r="AG528" s="182">
        <f t="shared" ref="AG528:AG535" si="69">AVERAGE(AF528,AD528,AB528,Z528,X528,V528,T528,R528,P528,N528,L528,J528,H528)</f>
        <v>3989.8224999999998</v>
      </c>
      <c r="AH528" s="181">
        <f t="shared" si="67"/>
        <v>4388.8047500000002</v>
      </c>
      <c r="AI528" s="127">
        <f t="shared" si="66"/>
        <v>3590.8402499999997</v>
      </c>
    </row>
    <row r="529" spans="1:35" ht="16.5" thickTop="1" thickBot="1" x14ac:dyDescent="0.3">
      <c r="A529" s="33">
        <v>450</v>
      </c>
      <c r="B529" s="45" t="s">
        <v>57</v>
      </c>
      <c r="C529" s="303" t="s">
        <v>5</v>
      </c>
      <c r="D529" s="304"/>
      <c r="E529" s="266"/>
      <c r="F529" s="266"/>
      <c r="G529" s="45" t="s">
        <v>330</v>
      </c>
      <c r="H529" s="144">
        <v>1595</v>
      </c>
      <c r="I529" s="142" t="s">
        <v>251</v>
      </c>
      <c r="J529" s="27">
        <v>2814.22</v>
      </c>
      <c r="K529" s="45" t="s">
        <v>272</v>
      </c>
      <c r="L529" s="144">
        <v>1502</v>
      </c>
      <c r="M529" s="145" t="s">
        <v>343</v>
      </c>
      <c r="N529" s="146">
        <v>1435</v>
      </c>
      <c r="O529" s="204"/>
      <c r="P529" s="205" t="s">
        <v>244</v>
      </c>
      <c r="Q529" s="203" t="s">
        <v>251</v>
      </c>
      <c r="R529" s="206">
        <v>3546</v>
      </c>
      <c r="S529" s="207" t="s">
        <v>376</v>
      </c>
      <c r="T529" s="201">
        <v>1517.95</v>
      </c>
      <c r="U529" s="202" t="s">
        <v>369</v>
      </c>
      <c r="V529" s="208">
        <v>4500</v>
      </c>
      <c r="W529" s="204"/>
      <c r="X529" s="209" t="s">
        <v>244</v>
      </c>
      <c r="Y529" s="203" t="s">
        <v>319</v>
      </c>
      <c r="Z529" s="210" t="s">
        <v>307</v>
      </c>
      <c r="AA529" s="207"/>
      <c r="AB529" s="211" t="s">
        <v>244</v>
      </c>
      <c r="AC529" s="202" t="s">
        <v>319</v>
      </c>
      <c r="AD529" s="212">
        <v>1451</v>
      </c>
      <c r="AE529" s="213"/>
      <c r="AF529" s="214" t="s">
        <v>244</v>
      </c>
      <c r="AG529" s="182">
        <f t="shared" si="69"/>
        <v>2295.1462500000002</v>
      </c>
      <c r="AH529" s="181">
        <f t="shared" si="67"/>
        <v>2524.6608750000005</v>
      </c>
      <c r="AI529" s="127">
        <f t="shared" si="66"/>
        <v>2065.6316250000004</v>
      </c>
    </row>
    <row r="530" spans="1:35" ht="16.5" thickTop="1" thickBot="1" x14ac:dyDescent="0.3">
      <c r="A530" s="33">
        <v>451</v>
      </c>
      <c r="B530" s="45" t="s">
        <v>7</v>
      </c>
      <c r="C530" s="303" t="s">
        <v>5</v>
      </c>
      <c r="D530" s="304"/>
      <c r="E530" s="266"/>
      <c r="F530" s="266"/>
      <c r="G530" s="45" t="s">
        <v>330</v>
      </c>
      <c r="H530" s="144">
        <v>990</v>
      </c>
      <c r="I530" s="142" t="s">
        <v>251</v>
      </c>
      <c r="J530" s="27">
        <v>1645.5</v>
      </c>
      <c r="K530" s="45" t="s">
        <v>272</v>
      </c>
      <c r="L530" s="144">
        <v>930</v>
      </c>
      <c r="M530" s="145" t="s">
        <v>343</v>
      </c>
      <c r="N530" s="146">
        <v>881.25</v>
      </c>
      <c r="O530" s="204"/>
      <c r="P530" s="205" t="s">
        <v>244</v>
      </c>
      <c r="Q530" s="203" t="s">
        <v>251</v>
      </c>
      <c r="R530" s="206">
        <v>2073</v>
      </c>
      <c r="S530" s="207" t="s">
        <v>376</v>
      </c>
      <c r="T530" s="201">
        <v>938</v>
      </c>
      <c r="U530" s="202" t="s">
        <v>369</v>
      </c>
      <c r="V530" s="208">
        <v>4000</v>
      </c>
      <c r="W530" s="204"/>
      <c r="X530" s="209" t="s">
        <v>244</v>
      </c>
      <c r="Y530" s="203" t="s">
        <v>319</v>
      </c>
      <c r="Z530" s="210" t="s">
        <v>309</v>
      </c>
      <c r="AA530" s="207"/>
      <c r="AB530" s="211" t="s">
        <v>244</v>
      </c>
      <c r="AC530" s="202" t="s">
        <v>319</v>
      </c>
      <c r="AD530" s="212">
        <v>888</v>
      </c>
      <c r="AE530" s="213"/>
      <c r="AF530" s="214" t="s">
        <v>244</v>
      </c>
      <c r="AG530" s="182">
        <f t="shared" si="69"/>
        <v>1543.21875</v>
      </c>
      <c r="AH530" s="181">
        <f t="shared" si="67"/>
        <v>1697.5406250000001</v>
      </c>
      <c r="AI530" s="127">
        <f t="shared" si="66"/>
        <v>1388.8968750000001</v>
      </c>
    </row>
    <row r="531" spans="1:35" ht="16.5" thickTop="1" thickBot="1" x14ac:dyDescent="0.3">
      <c r="A531" s="33">
        <v>452</v>
      </c>
      <c r="B531" s="45" t="s">
        <v>8</v>
      </c>
      <c r="C531" s="303" t="s">
        <v>5</v>
      </c>
      <c r="D531" s="304"/>
      <c r="E531" s="266"/>
      <c r="F531" s="266"/>
      <c r="G531" s="45" t="s">
        <v>330</v>
      </c>
      <c r="H531" s="144">
        <v>535</v>
      </c>
      <c r="I531" s="142" t="s">
        <v>251</v>
      </c>
      <c r="J531" s="27">
        <v>797.61</v>
      </c>
      <c r="K531" s="45" t="s">
        <v>272</v>
      </c>
      <c r="L531" s="144">
        <v>501</v>
      </c>
      <c r="M531" s="145" t="s">
        <v>343</v>
      </c>
      <c r="N531" s="146">
        <v>463.75</v>
      </c>
      <c r="O531" s="204"/>
      <c r="P531" s="205" t="s">
        <v>244</v>
      </c>
      <c r="Q531" s="203" t="s">
        <v>251</v>
      </c>
      <c r="R531" s="206">
        <v>1005</v>
      </c>
      <c r="S531" s="207" t="s">
        <v>376</v>
      </c>
      <c r="T531" s="201">
        <v>506.95</v>
      </c>
      <c r="U531" s="202" t="s">
        <v>369</v>
      </c>
      <c r="V531" s="208">
        <v>3800</v>
      </c>
      <c r="W531" s="204"/>
      <c r="X531" s="209" t="s">
        <v>244</v>
      </c>
      <c r="Y531" s="203" t="s">
        <v>319</v>
      </c>
      <c r="Z531" s="210" t="s">
        <v>270</v>
      </c>
      <c r="AA531" s="207"/>
      <c r="AB531" s="211" t="s">
        <v>244</v>
      </c>
      <c r="AC531" s="202" t="s">
        <v>319</v>
      </c>
      <c r="AD531" s="212">
        <v>500</v>
      </c>
      <c r="AE531" s="213"/>
      <c r="AF531" s="214" t="s">
        <v>244</v>
      </c>
      <c r="AG531" s="182">
        <f t="shared" si="69"/>
        <v>1013.6637499999999</v>
      </c>
      <c r="AH531" s="181">
        <f t="shared" si="67"/>
        <v>1115.030125</v>
      </c>
      <c r="AI531" s="127">
        <f t="shared" si="66"/>
        <v>912.29737499999999</v>
      </c>
    </row>
    <row r="532" spans="1:35" ht="16.5" thickTop="1" thickBot="1" x14ac:dyDescent="0.3">
      <c r="A532" s="33">
        <v>453</v>
      </c>
      <c r="B532" s="45" t="s">
        <v>9</v>
      </c>
      <c r="C532" s="303" t="s">
        <v>5</v>
      </c>
      <c r="D532" s="304"/>
      <c r="E532" s="266"/>
      <c r="F532" s="266"/>
      <c r="G532" s="45" t="s">
        <v>330</v>
      </c>
      <c r="H532" s="144">
        <v>315</v>
      </c>
      <c r="I532" s="142" t="s">
        <v>251</v>
      </c>
      <c r="J532" s="27">
        <v>455.89</v>
      </c>
      <c r="K532" s="164" t="s">
        <v>272</v>
      </c>
      <c r="L532" s="144">
        <v>294</v>
      </c>
      <c r="M532" s="145" t="s">
        <v>343</v>
      </c>
      <c r="N532" s="146">
        <v>272.5</v>
      </c>
      <c r="O532" s="204"/>
      <c r="P532" s="205" t="s">
        <v>244</v>
      </c>
      <c r="Q532" s="203" t="s">
        <v>251</v>
      </c>
      <c r="R532" s="206">
        <v>574</v>
      </c>
      <c r="S532" s="207" t="s">
        <v>376</v>
      </c>
      <c r="T532" s="201">
        <v>297</v>
      </c>
      <c r="U532" s="202" t="s">
        <v>369</v>
      </c>
      <c r="V532" s="208">
        <v>3250</v>
      </c>
      <c r="W532" s="204"/>
      <c r="X532" s="209" t="s">
        <v>244</v>
      </c>
      <c r="Y532" s="203" t="s">
        <v>319</v>
      </c>
      <c r="Z532" s="210" t="s">
        <v>308</v>
      </c>
      <c r="AA532" s="207"/>
      <c r="AB532" s="211" t="s">
        <v>244</v>
      </c>
      <c r="AC532" s="202" t="s">
        <v>319</v>
      </c>
      <c r="AD532" s="212">
        <v>349</v>
      </c>
      <c r="AE532" s="213"/>
      <c r="AF532" s="214" t="s">
        <v>244</v>
      </c>
      <c r="AG532" s="182">
        <f t="shared" si="69"/>
        <v>725.92375000000004</v>
      </c>
      <c r="AH532" s="181">
        <f t="shared" si="67"/>
        <v>798.5161250000001</v>
      </c>
      <c r="AI532" s="127">
        <f t="shared" si="66"/>
        <v>653.33137500000009</v>
      </c>
    </row>
    <row r="533" spans="1:35" ht="16.5" thickTop="1" thickBot="1" x14ac:dyDescent="0.3">
      <c r="A533" s="33">
        <v>454</v>
      </c>
      <c r="B533" s="45" t="s">
        <v>58</v>
      </c>
      <c r="C533" s="303" t="s">
        <v>5</v>
      </c>
      <c r="D533" s="304"/>
      <c r="E533" s="266"/>
      <c r="F533" s="266"/>
      <c r="G533" s="45" t="s">
        <v>330</v>
      </c>
      <c r="H533" s="144">
        <v>170</v>
      </c>
      <c r="I533" s="142" t="s">
        <v>251</v>
      </c>
      <c r="J533" s="27">
        <v>237.89</v>
      </c>
      <c r="K533" s="164" t="s">
        <v>272</v>
      </c>
      <c r="L533" s="144">
        <v>161</v>
      </c>
      <c r="M533" s="145" t="s">
        <v>343</v>
      </c>
      <c r="N533" s="146">
        <v>140</v>
      </c>
      <c r="O533" s="204"/>
      <c r="P533" s="205" t="s">
        <v>244</v>
      </c>
      <c r="Q533" s="203" t="s">
        <v>251</v>
      </c>
      <c r="R533" s="206">
        <v>300</v>
      </c>
      <c r="S533" s="207" t="s">
        <v>376</v>
      </c>
      <c r="T533" s="201">
        <v>163</v>
      </c>
      <c r="U533" s="202" t="s">
        <v>369</v>
      </c>
      <c r="V533" s="208">
        <v>3000</v>
      </c>
      <c r="W533" s="204"/>
      <c r="X533" s="209" t="s">
        <v>244</v>
      </c>
      <c r="Y533" s="203" t="s">
        <v>319</v>
      </c>
      <c r="Z533" s="210" t="s">
        <v>271</v>
      </c>
      <c r="AA533" s="207"/>
      <c r="AB533" s="211" t="s">
        <v>244</v>
      </c>
      <c r="AC533" s="202" t="s">
        <v>319</v>
      </c>
      <c r="AD533" s="212">
        <v>169</v>
      </c>
      <c r="AE533" s="213"/>
      <c r="AF533" s="214" t="s">
        <v>244</v>
      </c>
      <c r="AG533" s="182">
        <f t="shared" si="69"/>
        <v>542.61125000000004</v>
      </c>
      <c r="AH533" s="181">
        <f t="shared" si="67"/>
        <v>596.87237500000015</v>
      </c>
      <c r="AI533" s="127">
        <f t="shared" si="66"/>
        <v>488.35012500000005</v>
      </c>
    </row>
    <row r="534" spans="1:35" ht="16.5" thickTop="1" thickBot="1" x14ac:dyDescent="0.3">
      <c r="A534" s="33">
        <v>455</v>
      </c>
      <c r="B534" s="45" t="s">
        <v>61</v>
      </c>
      <c r="C534" s="303" t="s">
        <v>5</v>
      </c>
      <c r="D534" s="304"/>
      <c r="E534" s="266"/>
      <c r="F534" s="266"/>
      <c r="G534" s="45" t="s">
        <v>330</v>
      </c>
      <c r="H534" s="144">
        <v>140</v>
      </c>
      <c r="I534" s="142" t="s">
        <v>251</v>
      </c>
      <c r="J534" s="27">
        <v>220.56</v>
      </c>
      <c r="K534" s="164" t="s">
        <v>272</v>
      </c>
      <c r="L534" s="144">
        <v>131.6</v>
      </c>
      <c r="M534" s="145" t="s">
        <v>343</v>
      </c>
      <c r="N534" s="146">
        <v>117.5</v>
      </c>
      <c r="O534" s="204"/>
      <c r="P534" s="205" t="s">
        <v>244</v>
      </c>
      <c r="Q534" s="203" t="s">
        <v>251</v>
      </c>
      <c r="R534" s="206">
        <v>278</v>
      </c>
      <c r="S534" s="207" t="s">
        <v>376</v>
      </c>
      <c r="T534" s="201">
        <v>133</v>
      </c>
      <c r="U534" s="202" t="s">
        <v>369</v>
      </c>
      <c r="V534" s="208">
        <v>2960</v>
      </c>
      <c r="W534" s="204"/>
      <c r="X534" s="209" t="s">
        <v>244</v>
      </c>
      <c r="Y534" s="203" t="s">
        <v>319</v>
      </c>
      <c r="Z534" s="210" t="s">
        <v>247</v>
      </c>
      <c r="AA534" s="207"/>
      <c r="AB534" s="211" t="s">
        <v>244</v>
      </c>
      <c r="AC534" s="202" t="s">
        <v>319</v>
      </c>
      <c r="AD534" s="212">
        <v>139</v>
      </c>
      <c r="AE534" s="213"/>
      <c r="AF534" s="214" t="s">
        <v>244</v>
      </c>
      <c r="AG534" s="182">
        <f t="shared" si="69"/>
        <v>514.95749999999998</v>
      </c>
      <c r="AH534" s="181">
        <f t="shared" si="67"/>
        <v>566.45325000000003</v>
      </c>
      <c r="AI534" s="127">
        <f t="shared" si="66"/>
        <v>463.46174999999999</v>
      </c>
    </row>
    <row r="535" spans="1:35" ht="16.5" thickTop="1" thickBot="1" x14ac:dyDescent="0.3">
      <c r="A535" s="33">
        <v>456</v>
      </c>
      <c r="B535" s="45" t="s">
        <v>11</v>
      </c>
      <c r="C535" s="303" t="s">
        <v>5</v>
      </c>
      <c r="D535" s="304"/>
      <c r="E535" s="266"/>
      <c r="F535" s="266"/>
      <c r="G535" s="45" t="s">
        <v>330</v>
      </c>
      <c r="H535" s="144">
        <v>105</v>
      </c>
      <c r="I535" s="142" t="s">
        <v>251</v>
      </c>
      <c r="J535" s="27">
        <v>178.67</v>
      </c>
      <c r="K535" s="164" t="s">
        <v>272</v>
      </c>
      <c r="L535" s="144">
        <v>98</v>
      </c>
      <c r="M535" s="145" t="s">
        <v>343</v>
      </c>
      <c r="N535" s="146">
        <v>87.5</v>
      </c>
      <c r="O535" s="204"/>
      <c r="P535" s="205" t="s">
        <v>244</v>
      </c>
      <c r="Q535" s="203" t="s">
        <v>251</v>
      </c>
      <c r="R535" s="206">
        <v>225</v>
      </c>
      <c r="S535" s="207" t="s">
        <v>376</v>
      </c>
      <c r="T535" s="201">
        <v>99</v>
      </c>
      <c r="U535" s="202" t="s">
        <v>369</v>
      </c>
      <c r="V535" s="208">
        <v>1860</v>
      </c>
      <c r="W535" s="204"/>
      <c r="X535" s="209" t="s">
        <v>244</v>
      </c>
      <c r="Y535" s="203" t="s">
        <v>319</v>
      </c>
      <c r="Z535" s="210" t="s">
        <v>267</v>
      </c>
      <c r="AA535" s="207"/>
      <c r="AB535" s="211" t="s">
        <v>244</v>
      </c>
      <c r="AC535" s="202" t="s">
        <v>319</v>
      </c>
      <c r="AD535" s="212">
        <v>104</v>
      </c>
      <c r="AE535" s="213"/>
      <c r="AF535" s="214" t="s">
        <v>244</v>
      </c>
      <c r="AG535" s="182">
        <f t="shared" si="69"/>
        <v>344.64625000000001</v>
      </c>
      <c r="AH535" s="181">
        <f t="shared" si="67"/>
        <v>379.11087500000002</v>
      </c>
      <c r="AI535" s="127">
        <f t="shared" si="66"/>
        <v>310.181625</v>
      </c>
    </row>
    <row r="536" spans="1:35" ht="30.75" thickBot="1" x14ac:dyDescent="0.3">
      <c r="A536" s="101" t="s">
        <v>126</v>
      </c>
      <c r="B536" s="314" t="s">
        <v>182</v>
      </c>
      <c r="C536" s="315"/>
      <c r="D536" s="315"/>
      <c r="E536" s="230" t="s">
        <v>386</v>
      </c>
      <c r="F536" s="230" t="s">
        <v>387</v>
      </c>
      <c r="G536" s="140" t="s">
        <v>273</v>
      </c>
      <c r="H536" s="131" t="s">
        <v>3</v>
      </c>
      <c r="I536" s="132" t="s">
        <v>274</v>
      </c>
      <c r="J536" s="133" t="s">
        <v>3</v>
      </c>
      <c r="K536" s="140" t="s">
        <v>273</v>
      </c>
      <c r="L536" s="131" t="s">
        <v>3</v>
      </c>
      <c r="M536" s="136" t="s">
        <v>273</v>
      </c>
      <c r="N536" s="137" t="s">
        <v>3</v>
      </c>
      <c r="O536" s="289" t="s">
        <v>273</v>
      </c>
      <c r="P536" s="271" t="s">
        <v>3</v>
      </c>
      <c r="Q536" s="289" t="s">
        <v>273</v>
      </c>
      <c r="R536" s="212" t="s">
        <v>3</v>
      </c>
      <c r="S536" s="289" t="s">
        <v>273</v>
      </c>
      <c r="T536" s="212" t="s">
        <v>3</v>
      </c>
      <c r="U536" s="289" t="s">
        <v>273</v>
      </c>
      <c r="V536" s="212" t="s">
        <v>3</v>
      </c>
      <c r="W536" s="289" t="s">
        <v>273</v>
      </c>
      <c r="X536" s="212" t="s">
        <v>3</v>
      </c>
      <c r="Y536" s="289" t="s">
        <v>273</v>
      </c>
      <c r="Z536" s="212" t="s">
        <v>3</v>
      </c>
      <c r="AA536" s="289" t="s">
        <v>273</v>
      </c>
      <c r="AB536" s="212" t="s">
        <v>3</v>
      </c>
      <c r="AC536" s="289" t="s">
        <v>273</v>
      </c>
      <c r="AD536" s="212" t="s">
        <v>3</v>
      </c>
      <c r="AE536" s="289" t="s">
        <v>273</v>
      </c>
      <c r="AF536" s="212" t="s">
        <v>3</v>
      </c>
      <c r="AH536" s="127"/>
    </row>
    <row r="537" spans="1:35" ht="16.5" thickTop="1" thickBot="1" x14ac:dyDescent="0.3">
      <c r="A537" s="33">
        <v>457</v>
      </c>
      <c r="B537" s="45" t="s">
        <v>88</v>
      </c>
      <c r="C537" s="303" t="s">
        <v>5</v>
      </c>
      <c r="D537" s="304"/>
      <c r="E537" s="266"/>
      <c r="F537" s="266"/>
      <c r="G537" s="45" t="s">
        <v>330</v>
      </c>
      <c r="H537" s="144">
        <v>23900</v>
      </c>
      <c r="I537" s="142"/>
      <c r="J537" s="27" t="s">
        <v>244</v>
      </c>
      <c r="K537" s="45" t="s">
        <v>272</v>
      </c>
      <c r="L537" s="144">
        <v>22555</v>
      </c>
      <c r="M537" s="145" t="s">
        <v>272</v>
      </c>
      <c r="N537" s="146">
        <v>28479.59</v>
      </c>
      <c r="O537" s="204" t="s">
        <v>377</v>
      </c>
      <c r="P537" s="205">
        <v>4450.5</v>
      </c>
      <c r="Q537" s="203"/>
      <c r="R537" s="206" t="s">
        <v>244</v>
      </c>
      <c r="S537" s="207" t="s">
        <v>319</v>
      </c>
      <c r="T537" s="201">
        <v>22782.95</v>
      </c>
      <c r="U537" s="202" t="s">
        <v>249</v>
      </c>
      <c r="V537" s="208">
        <v>3900</v>
      </c>
      <c r="W537" s="204"/>
      <c r="X537" s="209" t="s">
        <v>244</v>
      </c>
      <c r="Y537" s="203" t="s">
        <v>319</v>
      </c>
      <c r="Z537" s="210">
        <v>22783.67</v>
      </c>
      <c r="AA537" s="207"/>
      <c r="AB537" s="211" t="s">
        <v>244</v>
      </c>
      <c r="AC537" s="202"/>
      <c r="AD537" s="212" t="s">
        <v>244</v>
      </c>
      <c r="AE537" s="213"/>
      <c r="AF537" s="214" t="s">
        <v>244</v>
      </c>
      <c r="AG537" s="182">
        <f t="shared" ref="AG537:AG544" si="70">AVERAGE(AF537,AD537,AB537,Z537,X537,V537,T537,R537,P537,N537,L537,J537,H537)</f>
        <v>18407.38714285714</v>
      </c>
      <c r="AH537" s="181">
        <f t="shared" si="67"/>
        <v>20248.125857142855</v>
      </c>
      <c r="AI537" s="127">
        <f t="shared" si="66"/>
        <v>16566.648428571425</v>
      </c>
    </row>
    <row r="538" spans="1:35" ht="16.5" thickTop="1" thickBot="1" x14ac:dyDescent="0.3">
      <c r="A538" s="33">
        <v>458</v>
      </c>
      <c r="B538" s="45" t="s">
        <v>57</v>
      </c>
      <c r="C538" s="303" t="s">
        <v>5</v>
      </c>
      <c r="D538" s="304"/>
      <c r="E538" s="129"/>
      <c r="F538" s="129"/>
      <c r="G538" s="45" t="s">
        <v>330</v>
      </c>
      <c r="H538" s="144">
        <v>11800</v>
      </c>
      <c r="I538" s="142"/>
      <c r="J538" s="27" t="s">
        <v>244</v>
      </c>
      <c r="K538" s="45" t="s">
        <v>272</v>
      </c>
      <c r="L538" s="144">
        <v>11140</v>
      </c>
      <c r="M538" s="145" t="s">
        <v>272</v>
      </c>
      <c r="N538" s="146">
        <v>14065.1</v>
      </c>
      <c r="O538" s="204" t="s">
        <v>377</v>
      </c>
      <c r="P538" s="205">
        <v>3694.5</v>
      </c>
      <c r="Q538" s="203"/>
      <c r="R538" s="206" t="s">
        <v>244</v>
      </c>
      <c r="S538" s="207" t="s">
        <v>319</v>
      </c>
      <c r="T538" s="201">
        <v>11251.85</v>
      </c>
      <c r="U538" s="202" t="s">
        <v>249</v>
      </c>
      <c r="V538" s="208">
        <v>3800</v>
      </c>
      <c r="W538" s="204"/>
      <c r="X538" s="209" t="s">
        <v>244</v>
      </c>
      <c r="Y538" s="203" t="s">
        <v>319</v>
      </c>
      <c r="Z538" s="210">
        <v>11252.08</v>
      </c>
      <c r="AA538" s="207"/>
      <c r="AB538" s="211" t="s">
        <v>244</v>
      </c>
      <c r="AC538" s="202"/>
      <c r="AD538" s="212" t="s">
        <v>244</v>
      </c>
      <c r="AE538" s="213"/>
      <c r="AF538" s="214" t="s">
        <v>244</v>
      </c>
      <c r="AG538" s="182">
        <f t="shared" si="70"/>
        <v>9571.9328571428578</v>
      </c>
      <c r="AH538" s="181">
        <f t="shared" si="67"/>
        <v>10529.126142857145</v>
      </c>
      <c r="AI538" s="127">
        <f t="shared" si="66"/>
        <v>8614.7395714285722</v>
      </c>
    </row>
    <row r="539" spans="1:35" ht="16.5" thickTop="1" thickBot="1" x14ac:dyDescent="0.3">
      <c r="A539" s="33">
        <v>459</v>
      </c>
      <c r="B539" s="45" t="s">
        <v>7</v>
      </c>
      <c r="C539" s="303" t="s">
        <v>5</v>
      </c>
      <c r="D539" s="304"/>
      <c r="E539" s="129"/>
      <c r="F539" s="129"/>
      <c r="G539" s="45" t="s">
        <v>330</v>
      </c>
      <c r="H539" s="144">
        <v>8180</v>
      </c>
      <c r="I539" s="142"/>
      <c r="J539" s="27" t="s">
        <v>244</v>
      </c>
      <c r="K539" s="45" t="s">
        <v>272</v>
      </c>
      <c r="L539" s="144">
        <v>7707</v>
      </c>
      <c r="M539" s="145" t="s">
        <v>272</v>
      </c>
      <c r="N539" s="146">
        <v>9731.44</v>
      </c>
      <c r="O539" s="204" t="s">
        <v>377</v>
      </c>
      <c r="P539" s="205">
        <v>1771.5</v>
      </c>
      <c r="Q539" s="203"/>
      <c r="R539" s="206" t="s">
        <v>244</v>
      </c>
      <c r="S539" s="207" t="s">
        <v>319</v>
      </c>
      <c r="T539" s="201">
        <v>7284.75</v>
      </c>
      <c r="U539" s="202" t="s">
        <v>249</v>
      </c>
      <c r="V539" s="208">
        <v>3600</v>
      </c>
      <c r="W539" s="204"/>
      <c r="X539" s="209" t="s">
        <v>244</v>
      </c>
      <c r="Y539" s="203" t="s">
        <v>319</v>
      </c>
      <c r="Z539" s="210">
        <v>7785.15</v>
      </c>
      <c r="AA539" s="207"/>
      <c r="AB539" s="211" t="s">
        <v>244</v>
      </c>
      <c r="AC539" s="202"/>
      <c r="AD539" s="212" t="s">
        <v>244</v>
      </c>
      <c r="AE539" s="213"/>
      <c r="AF539" s="214" t="s">
        <v>244</v>
      </c>
      <c r="AG539" s="182">
        <f t="shared" si="70"/>
        <v>6579.977142857143</v>
      </c>
      <c r="AH539" s="181">
        <f t="shared" si="67"/>
        <v>7237.9748571428581</v>
      </c>
      <c r="AI539" s="127">
        <f t="shared" si="66"/>
        <v>5921.9794285714288</v>
      </c>
    </row>
    <row r="540" spans="1:35" ht="16.5" thickTop="1" thickBot="1" x14ac:dyDescent="0.3">
      <c r="A540" s="33">
        <v>460</v>
      </c>
      <c r="B540" s="45" t="s">
        <v>8</v>
      </c>
      <c r="C540" s="303" t="s">
        <v>5</v>
      </c>
      <c r="D540" s="304"/>
      <c r="E540" s="129"/>
      <c r="F540" s="129"/>
      <c r="G540" s="45" t="s">
        <v>330</v>
      </c>
      <c r="H540" s="144">
        <v>5500</v>
      </c>
      <c r="I540" s="142"/>
      <c r="J540" s="27" t="s">
        <v>244</v>
      </c>
      <c r="K540" s="45" t="s">
        <v>272</v>
      </c>
      <c r="L540" s="144">
        <v>5206</v>
      </c>
      <c r="M540" s="145" t="s">
        <v>272</v>
      </c>
      <c r="N540" s="146">
        <v>6574.38</v>
      </c>
      <c r="O540" s="204" t="s">
        <v>377</v>
      </c>
      <c r="P540" s="205">
        <v>1009.5</v>
      </c>
      <c r="Q540" s="203"/>
      <c r="R540" s="206" t="s">
        <v>244</v>
      </c>
      <c r="S540" s="207" t="s">
        <v>319</v>
      </c>
      <c r="T540" s="201">
        <v>5259</v>
      </c>
      <c r="U540" s="202" t="s">
        <v>249</v>
      </c>
      <c r="V540" s="208">
        <v>3500</v>
      </c>
      <c r="W540" s="204"/>
      <c r="X540" s="209" t="s">
        <v>244</v>
      </c>
      <c r="Y540" s="203" t="s">
        <v>319</v>
      </c>
      <c r="Z540" s="210">
        <v>5259.5</v>
      </c>
      <c r="AA540" s="207"/>
      <c r="AB540" s="211" t="s">
        <v>244</v>
      </c>
      <c r="AC540" s="202"/>
      <c r="AD540" s="212" t="s">
        <v>244</v>
      </c>
      <c r="AE540" s="213"/>
      <c r="AF540" s="214" t="s">
        <v>244</v>
      </c>
      <c r="AG540" s="182">
        <f t="shared" si="70"/>
        <v>4615.482857142857</v>
      </c>
      <c r="AH540" s="181">
        <f t="shared" si="67"/>
        <v>5077.0311428571431</v>
      </c>
      <c r="AI540" s="127">
        <f t="shared" si="66"/>
        <v>4153.9345714285719</v>
      </c>
    </row>
    <row r="541" spans="1:35" ht="16.5" thickTop="1" thickBot="1" x14ac:dyDescent="0.3">
      <c r="A541" s="33">
        <v>461</v>
      </c>
      <c r="B541" s="45" t="s">
        <v>9</v>
      </c>
      <c r="C541" s="303" t="s">
        <v>5</v>
      </c>
      <c r="D541" s="304"/>
      <c r="E541" s="129"/>
      <c r="F541" s="129"/>
      <c r="G541" s="45" t="s">
        <v>330</v>
      </c>
      <c r="H541" s="144">
        <v>3030</v>
      </c>
      <c r="I541" s="142"/>
      <c r="J541" s="27" t="s">
        <v>244</v>
      </c>
      <c r="K541" s="45" t="s">
        <v>272</v>
      </c>
      <c r="L541" s="144">
        <v>2860</v>
      </c>
      <c r="M541" s="145" t="s">
        <v>272</v>
      </c>
      <c r="N541" s="146">
        <v>3611.71</v>
      </c>
      <c r="O541" s="204" t="s">
        <v>377</v>
      </c>
      <c r="P541" s="205">
        <v>597</v>
      </c>
      <c r="Q541" s="203"/>
      <c r="R541" s="206" t="s">
        <v>244</v>
      </c>
      <c r="S541" s="207" t="s">
        <v>319</v>
      </c>
      <c r="T541" s="201">
        <v>2889.3</v>
      </c>
      <c r="U541" s="202" t="s">
        <v>249</v>
      </c>
      <c r="V541" s="208">
        <v>3000</v>
      </c>
      <c r="W541" s="204"/>
      <c r="X541" s="209" t="s">
        <v>244</v>
      </c>
      <c r="Y541" s="203" t="s">
        <v>319</v>
      </c>
      <c r="Z541" s="210">
        <v>2889.37</v>
      </c>
      <c r="AA541" s="207"/>
      <c r="AB541" s="211" t="s">
        <v>244</v>
      </c>
      <c r="AC541" s="202"/>
      <c r="AD541" s="212" t="s">
        <v>244</v>
      </c>
      <c r="AE541" s="213"/>
      <c r="AF541" s="214" t="s">
        <v>244</v>
      </c>
      <c r="AG541" s="182">
        <f t="shared" si="70"/>
        <v>2696.7685714285717</v>
      </c>
      <c r="AH541" s="181">
        <f t="shared" si="67"/>
        <v>2966.4454285714291</v>
      </c>
      <c r="AI541" s="127">
        <f t="shared" si="66"/>
        <v>2427.0917142857147</v>
      </c>
    </row>
    <row r="542" spans="1:35" ht="16.5" thickTop="1" thickBot="1" x14ac:dyDescent="0.3">
      <c r="A542" s="33">
        <v>462</v>
      </c>
      <c r="B542" s="45" t="s">
        <v>58</v>
      </c>
      <c r="C542" s="303" t="s">
        <v>5</v>
      </c>
      <c r="D542" s="304"/>
      <c r="E542" s="129"/>
      <c r="F542" s="129"/>
      <c r="G542" s="45" t="s">
        <v>330</v>
      </c>
      <c r="H542" s="144">
        <v>1800</v>
      </c>
      <c r="I542" s="142"/>
      <c r="J542" s="27" t="s">
        <v>244</v>
      </c>
      <c r="K542" s="45" t="s">
        <v>272</v>
      </c>
      <c r="L542" s="144">
        <v>1730</v>
      </c>
      <c r="M542" s="145" t="s">
        <v>272</v>
      </c>
      <c r="N542" s="146">
        <v>2186.16</v>
      </c>
      <c r="O542" s="204" t="s">
        <v>377</v>
      </c>
      <c r="P542" s="205">
        <v>334.5</v>
      </c>
      <c r="Q542" s="203"/>
      <c r="R542" s="206" t="s">
        <v>244</v>
      </c>
      <c r="S542" s="207" t="s">
        <v>319</v>
      </c>
      <c r="T542" s="201">
        <v>1748.9</v>
      </c>
      <c r="U542" s="202" t="s">
        <v>249</v>
      </c>
      <c r="V542" s="208">
        <v>2860</v>
      </c>
      <c r="W542" s="204"/>
      <c r="X542" s="209" t="s">
        <v>244</v>
      </c>
      <c r="Y542" s="203" t="s">
        <v>319</v>
      </c>
      <c r="Z542" s="210">
        <v>1748.93</v>
      </c>
      <c r="AA542" s="207"/>
      <c r="AB542" s="211" t="s">
        <v>244</v>
      </c>
      <c r="AC542" s="202"/>
      <c r="AD542" s="212" t="s">
        <v>244</v>
      </c>
      <c r="AE542" s="213"/>
      <c r="AF542" s="214" t="s">
        <v>244</v>
      </c>
      <c r="AG542" s="182">
        <f t="shared" si="70"/>
        <v>1772.6414285714286</v>
      </c>
      <c r="AH542" s="181">
        <f t="shared" si="67"/>
        <v>1949.9055714285716</v>
      </c>
      <c r="AI542" s="127">
        <f t="shared" si="66"/>
        <v>1595.3772857142858</v>
      </c>
    </row>
    <row r="543" spans="1:35" ht="16.5" thickTop="1" thickBot="1" x14ac:dyDescent="0.3">
      <c r="A543" s="33">
        <v>463</v>
      </c>
      <c r="B543" s="45" t="s">
        <v>61</v>
      </c>
      <c r="C543" s="303" t="s">
        <v>5</v>
      </c>
      <c r="D543" s="304"/>
      <c r="E543" s="129"/>
      <c r="F543" s="129"/>
      <c r="G543" s="45" t="s">
        <v>330</v>
      </c>
      <c r="H543" s="144">
        <v>1400</v>
      </c>
      <c r="I543" s="142"/>
      <c r="J543" s="27" t="s">
        <v>244</v>
      </c>
      <c r="K543" s="45" t="s">
        <v>272</v>
      </c>
      <c r="L543" s="144">
        <v>1352</v>
      </c>
      <c r="M543" s="145" t="s">
        <v>272</v>
      </c>
      <c r="N543" s="146">
        <v>1708.2</v>
      </c>
      <c r="O543" s="204" t="s">
        <v>377</v>
      </c>
      <c r="P543" s="205">
        <v>259.5</v>
      </c>
      <c r="Q543" s="203"/>
      <c r="R543" s="206" t="s">
        <v>244</v>
      </c>
      <c r="S543" s="207" t="s">
        <v>319</v>
      </c>
      <c r="T543" s="201">
        <v>1365</v>
      </c>
      <c r="U543" s="202" t="s">
        <v>249</v>
      </c>
      <c r="V543" s="208">
        <v>2700</v>
      </c>
      <c r="W543" s="204"/>
      <c r="X543" s="209" t="s">
        <v>244</v>
      </c>
      <c r="Y543" s="203" t="s">
        <v>319</v>
      </c>
      <c r="Z543" s="210">
        <v>1366.56</v>
      </c>
      <c r="AA543" s="207"/>
      <c r="AB543" s="211" t="s">
        <v>244</v>
      </c>
      <c r="AC543" s="202"/>
      <c r="AD543" s="212" t="s">
        <v>244</v>
      </c>
      <c r="AE543" s="213"/>
      <c r="AF543" s="214" t="s">
        <v>244</v>
      </c>
      <c r="AG543" s="182">
        <f t="shared" si="70"/>
        <v>1450.1799999999998</v>
      </c>
      <c r="AH543" s="181">
        <f t="shared" si="67"/>
        <v>1595.1979999999999</v>
      </c>
      <c r="AI543" s="127">
        <f t="shared" si="66"/>
        <v>1305.1619999999998</v>
      </c>
    </row>
    <row r="544" spans="1:35" ht="16.5" thickTop="1" thickBot="1" x14ac:dyDescent="0.3">
      <c r="A544" s="33">
        <v>464</v>
      </c>
      <c r="B544" s="45" t="s">
        <v>11</v>
      </c>
      <c r="C544" s="303" t="s">
        <v>5</v>
      </c>
      <c r="D544" s="304"/>
      <c r="E544" s="129"/>
      <c r="F544" s="129"/>
      <c r="G544" s="45" t="s">
        <v>330</v>
      </c>
      <c r="H544" s="144">
        <v>1250</v>
      </c>
      <c r="I544" s="142"/>
      <c r="J544" s="27" t="s">
        <v>244</v>
      </c>
      <c r="K544" s="45" t="s">
        <v>272</v>
      </c>
      <c r="L544" s="144">
        <v>1181</v>
      </c>
      <c r="M544" s="145" t="s">
        <v>272</v>
      </c>
      <c r="N544" s="146">
        <v>1491.63</v>
      </c>
      <c r="O544" s="204" t="s">
        <v>377</v>
      </c>
      <c r="P544" s="205">
        <v>169.5</v>
      </c>
      <c r="Q544" s="203"/>
      <c r="R544" s="206" t="s">
        <v>244</v>
      </c>
      <c r="S544" s="207" t="s">
        <v>319</v>
      </c>
      <c r="T544" s="201">
        <v>1193</v>
      </c>
      <c r="U544" s="202" t="s">
        <v>249</v>
      </c>
      <c r="V544" s="208">
        <v>2500</v>
      </c>
      <c r="W544" s="204"/>
      <c r="X544" s="209" t="s">
        <v>244</v>
      </c>
      <c r="Y544" s="203" t="s">
        <v>319</v>
      </c>
      <c r="Z544" s="210">
        <v>1193.3</v>
      </c>
      <c r="AA544" s="207"/>
      <c r="AB544" s="211" t="s">
        <v>244</v>
      </c>
      <c r="AC544" s="202"/>
      <c r="AD544" s="212" t="s">
        <v>244</v>
      </c>
      <c r="AE544" s="213"/>
      <c r="AF544" s="214" t="s">
        <v>244</v>
      </c>
      <c r="AG544" s="182">
        <f t="shared" si="70"/>
        <v>1282.6328571428571</v>
      </c>
      <c r="AH544" s="181">
        <f t="shared" si="67"/>
        <v>1410.8961428571429</v>
      </c>
      <c r="AI544" s="127">
        <f t="shared" si="66"/>
        <v>1154.3695714285714</v>
      </c>
    </row>
    <row r="545" spans="1:35" ht="28.7" customHeight="1" thickBot="1" x14ac:dyDescent="0.3">
      <c r="A545" s="101" t="s">
        <v>126</v>
      </c>
      <c r="B545" s="314" t="s">
        <v>183</v>
      </c>
      <c r="C545" s="315"/>
      <c r="D545" s="315"/>
      <c r="E545" s="230" t="s">
        <v>386</v>
      </c>
      <c r="F545" s="230" t="s">
        <v>387</v>
      </c>
      <c r="G545" s="140" t="s">
        <v>273</v>
      </c>
      <c r="H545" s="131" t="s">
        <v>3</v>
      </c>
      <c r="I545" s="132" t="s">
        <v>273</v>
      </c>
      <c r="J545" s="133" t="s">
        <v>3</v>
      </c>
      <c r="K545" s="140" t="s">
        <v>273</v>
      </c>
      <c r="L545" s="131" t="s">
        <v>3</v>
      </c>
      <c r="M545" s="136" t="s">
        <v>273</v>
      </c>
      <c r="N545" s="137" t="s">
        <v>3</v>
      </c>
      <c r="O545" s="289" t="s">
        <v>273</v>
      </c>
      <c r="P545" s="271" t="s">
        <v>3</v>
      </c>
      <c r="Q545" s="289" t="s">
        <v>273</v>
      </c>
      <c r="R545" s="212" t="s">
        <v>3</v>
      </c>
      <c r="S545" s="289" t="s">
        <v>273</v>
      </c>
      <c r="T545" s="212" t="s">
        <v>3</v>
      </c>
      <c r="U545" s="289" t="s">
        <v>273</v>
      </c>
      <c r="V545" s="212" t="s">
        <v>3</v>
      </c>
      <c r="W545" s="289" t="s">
        <v>273</v>
      </c>
      <c r="X545" s="212" t="s">
        <v>3</v>
      </c>
      <c r="Y545" s="289" t="s">
        <v>273</v>
      </c>
      <c r="Z545" s="212" t="s">
        <v>3</v>
      </c>
      <c r="AA545" s="289" t="s">
        <v>273</v>
      </c>
      <c r="AB545" s="212" t="s">
        <v>3</v>
      </c>
      <c r="AC545" s="289" t="s">
        <v>273</v>
      </c>
      <c r="AD545" s="212" t="s">
        <v>3</v>
      </c>
      <c r="AE545" s="289" t="s">
        <v>273</v>
      </c>
      <c r="AF545" s="212" t="s">
        <v>3</v>
      </c>
      <c r="AH545" s="127"/>
    </row>
    <row r="546" spans="1:35" ht="16.5" thickTop="1" thickBot="1" x14ac:dyDescent="0.3">
      <c r="A546" s="33">
        <v>465</v>
      </c>
      <c r="B546" s="45" t="s">
        <v>88</v>
      </c>
      <c r="C546" s="303" t="s">
        <v>5</v>
      </c>
      <c r="D546" s="304"/>
      <c r="E546" s="266"/>
      <c r="F546" s="266"/>
      <c r="G546" s="45" t="s">
        <v>330</v>
      </c>
      <c r="H546" s="144">
        <v>239</v>
      </c>
      <c r="I546" s="142"/>
      <c r="J546" s="27" t="s">
        <v>244</v>
      </c>
      <c r="K546" s="45" t="s">
        <v>272</v>
      </c>
      <c r="L546" s="144">
        <v>22555</v>
      </c>
      <c r="M546" s="145" t="s">
        <v>272</v>
      </c>
      <c r="N546" s="146">
        <v>28479.59</v>
      </c>
      <c r="O546" s="204" t="s">
        <v>377</v>
      </c>
      <c r="P546" s="205">
        <v>6028.5</v>
      </c>
      <c r="Q546" s="203"/>
      <c r="R546" s="206" t="s">
        <v>244</v>
      </c>
      <c r="S546" s="207" t="s">
        <v>319</v>
      </c>
      <c r="T546" s="201">
        <v>22782.95</v>
      </c>
      <c r="U546" s="202" t="s">
        <v>249</v>
      </c>
      <c r="V546" s="208">
        <v>3900</v>
      </c>
      <c r="W546" s="204"/>
      <c r="X546" s="209" t="s">
        <v>244</v>
      </c>
      <c r="Y546" s="203" t="s">
        <v>319</v>
      </c>
      <c r="Z546" s="210">
        <v>22783.67</v>
      </c>
      <c r="AA546" s="207"/>
      <c r="AB546" s="211" t="s">
        <v>244</v>
      </c>
      <c r="AC546" s="202"/>
      <c r="AD546" s="212" t="s">
        <v>244</v>
      </c>
      <c r="AE546" s="213"/>
      <c r="AF546" s="214" t="s">
        <v>244</v>
      </c>
      <c r="AG546" s="182">
        <f t="shared" ref="AG546:AG553" si="71">AVERAGE(AF546,AD546,AB546,Z546,X546,V546,T546,R546,P546,N546,L546,J546,H546)</f>
        <v>15252.672857142856</v>
      </c>
      <c r="AH546" s="181">
        <f t="shared" si="67"/>
        <v>16777.940142857144</v>
      </c>
      <c r="AI546" s="127">
        <f t="shared" si="66"/>
        <v>13727.40557142857</v>
      </c>
    </row>
    <row r="547" spans="1:35" ht="16.5" thickTop="1" thickBot="1" x14ac:dyDescent="0.3">
      <c r="A547" s="33">
        <v>466</v>
      </c>
      <c r="B547" s="45" t="s">
        <v>57</v>
      </c>
      <c r="C547" s="303" t="s">
        <v>5</v>
      </c>
      <c r="D547" s="304"/>
      <c r="E547" s="129"/>
      <c r="F547" s="129"/>
      <c r="G547" s="45" t="s">
        <v>330</v>
      </c>
      <c r="H547" s="144">
        <v>11800</v>
      </c>
      <c r="I547" s="142"/>
      <c r="J547" s="27" t="s">
        <v>244</v>
      </c>
      <c r="K547" s="45" t="s">
        <v>272</v>
      </c>
      <c r="L547" s="144">
        <v>11140</v>
      </c>
      <c r="M547" s="145" t="s">
        <v>272</v>
      </c>
      <c r="N547" s="146">
        <v>14065.1</v>
      </c>
      <c r="O547" s="204" t="s">
        <v>377</v>
      </c>
      <c r="P547" s="205">
        <v>4927.5</v>
      </c>
      <c r="Q547" s="203"/>
      <c r="R547" s="206" t="s">
        <v>244</v>
      </c>
      <c r="S547" s="207" t="s">
        <v>319</v>
      </c>
      <c r="T547" s="201">
        <v>11251.85</v>
      </c>
      <c r="U547" s="202" t="s">
        <v>249</v>
      </c>
      <c r="V547" s="208">
        <v>3800</v>
      </c>
      <c r="W547" s="204"/>
      <c r="X547" s="209" t="s">
        <v>244</v>
      </c>
      <c r="Y547" s="203" t="s">
        <v>319</v>
      </c>
      <c r="Z547" s="210">
        <v>11252.08</v>
      </c>
      <c r="AA547" s="207"/>
      <c r="AB547" s="211" t="s">
        <v>244</v>
      </c>
      <c r="AC547" s="202" t="s">
        <v>319</v>
      </c>
      <c r="AD547" s="212">
        <v>15008</v>
      </c>
      <c r="AE547" s="213"/>
      <c r="AF547" s="214" t="s">
        <v>244</v>
      </c>
      <c r="AG547" s="182">
        <f t="shared" si="71"/>
        <v>10405.56625</v>
      </c>
      <c r="AH547" s="181">
        <f t="shared" si="67"/>
        <v>11446.122875000001</v>
      </c>
      <c r="AI547" s="127">
        <f t="shared" si="66"/>
        <v>9365.0096250000006</v>
      </c>
    </row>
    <row r="548" spans="1:35" ht="16.5" thickTop="1" thickBot="1" x14ac:dyDescent="0.3">
      <c r="A548" s="33">
        <v>467</v>
      </c>
      <c r="B548" s="45" t="s">
        <v>7</v>
      </c>
      <c r="C548" s="303" t="s">
        <v>5</v>
      </c>
      <c r="D548" s="304"/>
      <c r="E548" s="129"/>
      <c r="F548" s="129"/>
      <c r="G548" s="45" t="s">
        <v>330</v>
      </c>
      <c r="H548" s="144">
        <v>8180</v>
      </c>
      <c r="I548" s="142"/>
      <c r="J548" s="27" t="s">
        <v>244</v>
      </c>
      <c r="K548" s="45" t="s">
        <v>272</v>
      </c>
      <c r="L548" s="144">
        <v>7707</v>
      </c>
      <c r="M548" s="145" t="s">
        <v>272</v>
      </c>
      <c r="N548" s="146">
        <v>9731.44</v>
      </c>
      <c r="O548" s="204" t="s">
        <v>377</v>
      </c>
      <c r="P548" s="205">
        <v>2250</v>
      </c>
      <c r="Q548" s="203"/>
      <c r="R548" s="206" t="s">
        <v>244</v>
      </c>
      <c r="S548" s="207" t="s">
        <v>319</v>
      </c>
      <c r="T548" s="201">
        <v>7784.75</v>
      </c>
      <c r="U548" s="202" t="s">
        <v>249</v>
      </c>
      <c r="V548" s="208">
        <v>3600</v>
      </c>
      <c r="W548" s="204"/>
      <c r="X548" s="209" t="s">
        <v>244</v>
      </c>
      <c r="Y548" s="203" t="s">
        <v>319</v>
      </c>
      <c r="Z548" s="210">
        <v>7785.15</v>
      </c>
      <c r="AA548" s="207"/>
      <c r="AB548" s="211" t="s">
        <v>244</v>
      </c>
      <c r="AC548" s="202" t="s">
        <v>319</v>
      </c>
      <c r="AD548" s="212">
        <v>9069</v>
      </c>
      <c r="AE548" s="213"/>
      <c r="AF548" s="214" t="s">
        <v>244</v>
      </c>
      <c r="AG548" s="182">
        <f t="shared" si="71"/>
        <v>7013.4175000000005</v>
      </c>
      <c r="AH548" s="181">
        <f t="shared" si="67"/>
        <v>7714.759250000001</v>
      </c>
      <c r="AI548" s="127">
        <f t="shared" si="66"/>
        <v>6312.0757500000009</v>
      </c>
    </row>
    <row r="549" spans="1:35" ht="16.5" thickTop="1" thickBot="1" x14ac:dyDescent="0.3">
      <c r="A549" s="33">
        <v>468</v>
      </c>
      <c r="B549" s="45" t="s">
        <v>8</v>
      </c>
      <c r="C549" s="303" t="s">
        <v>5</v>
      </c>
      <c r="D549" s="304"/>
      <c r="E549" s="129"/>
      <c r="F549" s="129"/>
      <c r="G549" s="45" t="s">
        <v>330</v>
      </c>
      <c r="H549" s="144">
        <v>5500</v>
      </c>
      <c r="I549" s="142"/>
      <c r="J549" s="27" t="s">
        <v>244</v>
      </c>
      <c r="K549" s="45" t="s">
        <v>272</v>
      </c>
      <c r="L549" s="144">
        <v>5206</v>
      </c>
      <c r="M549" s="145" t="s">
        <v>272</v>
      </c>
      <c r="N549" s="146">
        <v>6574.38</v>
      </c>
      <c r="O549" s="204" t="s">
        <v>377</v>
      </c>
      <c r="P549" s="205">
        <v>1365</v>
      </c>
      <c r="Q549" s="203"/>
      <c r="R549" s="206" t="s">
        <v>244</v>
      </c>
      <c r="S549" s="207" t="s">
        <v>319</v>
      </c>
      <c r="T549" s="201">
        <v>5259</v>
      </c>
      <c r="U549" s="202" t="s">
        <v>249</v>
      </c>
      <c r="V549" s="208">
        <v>3500</v>
      </c>
      <c r="W549" s="204"/>
      <c r="X549" s="209" t="s">
        <v>244</v>
      </c>
      <c r="Y549" s="203" t="s">
        <v>319</v>
      </c>
      <c r="Z549" s="210">
        <v>5259.5</v>
      </c>
      <c r="AA549" s="207"/>
      <c r="AB549" s="211" t="s">
        <v>244</v>
      </c>
      <c r="AC549" s="202" t="s">
        <v>319</v>
      </c>
      <c r="AD549" s="212">
        <v>4772</v>
      </c>
      <c r="AE549" s="213"/>
      <c r="AF549" s="214" t="s">
        <v>244</v>
      </c>
      <c r="AG549" s="182">
        <f t="shared" si="71"/>
        <v>4679.4850000000006</v>
      </c>
      <c r="AH549" s="181">
        <f t="shared" si="67"/>
        <v>5147.433500000001</v>
      </c>
      <c r="AI549" s="127">
        <f t="shared" si="66"/>
        <v>4211.5365000000011</v>
      </c>
    </row>
    <row r="550" spans="1:35" ht="16.5" thickTop="1" thickBot="1" x14ac:dyDescent="0.3">
      <c r="A550" s="33">
        <v>469</v>
      </c>
      <c r="B550" s="45" t="s">
        <v>9</v>
      </c>
      <c r="C550" s="303" t="s">
        <v>5</v>
      </c>
      <c r="D550" s="304"/>
      <c r="E550" s="129"/>
      <c r="F550" s="129"/>
      <c r="G550" s="45" t="s">
        <v>330</v>
      </c>
      <c r="H550" s="144">
        <v>3030</v>
      </c>
      <c r="I550" s="142"/>
      <c r="J550" s="27" t="s">
        <v>244</v>
      </c>
      <c r="K550" s="45" t="s">
        <v>272</v>
      </c>
      <c r="L550" s="144">
        <v>2860</v>
      </c>
      <c r="M550" s="145" t="s">
        <v>272</v>
      </c>
      <c r="N550" s="146">
        <v>3611.71</v>
      </c>
      <c r="O550" s="204" t="s">
        <v>377</v>
      </c>
      <c r="P550" s="205">
        <v>763.5</v>
      </c>
      <c r="Q550" s="203"/>
      <c r="R550" s="206" t="s">
        <v>244</v>
      </c>
      <c r="S550" s="207" t="s">
        <v>319</v>
      </c>
      <c r="T550" s="201">
        <v>2889.3</v>
      </c>
      <c r="U550" s="202" t="s">
        <v>249</v>
      </c>
      <c r="V550" s="208">
        <v>3000</v>
      </c>
      <c r="W550" s="204"/>
      <c r="X550" s="209" t="s">
        <v>244</v>
      </c>
      <c r="Y550" s="203" t="s">
        <v>319</v>
      </c>
      <c r="Z550" s="210">
        <v>2889.37</v>
      </c>
      <c r="AA550" s="207"/>
      <c r="AB550" s="211" t="s">
        <v>244</v>
      </c>
      <c r="AC550" s="202" t="s">
        <v>319</v>
      </c>
      <c r="AD550" s="212">
        <v>3177</v>
      </c>
      <c r="AE550" s="213"/>
      <c r="AF550" s="214" t="s">
        <v>244</v>
      </c>
      <c r="AG550" s="182">
        <f t="shared" si="71"/>
        <v>2777.6099999999997</v>
      </c>
      <c r="AH550" s="181">
        <f t="shared" si="67"/>
        <v>3055.3710000000001</v>
      </c>
      <c r="AI550" s="127">
        <f t="shared" si="66"/>
        <v>2499.8489999999997</v>
      </c>
    </row>
    <row r="551" spans="1:35" ht="16.5" thickTop="1" thickBot="1" x14ac:dyDescent="0.3">
      <c r="A551" s="33">
        <v>470</v>
      </c>
      <c r="B551" s="45" t="s">
        <v>58</v>
      </c>
      <c r="C551" s="303" t="s">
        <v>5</v>
      </c>
      <c r="D551" s="304"/>
      <c r="E551" s="129"/>
      <c r="F551" s="129"/>
      <c r="G551" s="45" t="s">
        <v>330</v>
      </c>
      <c r="H551" s="144">
        <v>1800</v>
      </c>
      <c r="I551" s="142"/>
      <c r="J551" s="27" t="s">
        <v>244</v>
      </c>
      <c r="K551" s="45" t="s">
        <v>272</v>
      </c>
      <c r="L551" s="144">
        <v>1730</v>
      </c>
      <c r="M551" s="145" t="s">
        <v>272</v>
      </c>
      <c r="N551" s="146">
        <v>2186.16</v>
      </c>
      <c r="O551" s="204" t="s">
        <v>377</v>
      </c>
      <c r="P551" s="205">
        <v>427.5</v>
      </c>
      <c r="Q551" s="203"/>
      <c r="R551" s="206" t="s">
        <v>244</v>
      </c>
      <c r="S551" s="207" t="s">
        <v>319</v>
      </c>
      <c r="T551" s="201">
        <v>1748.9</v>
      </c>
      <c r="U551" s="202" t="s">
        <v>249</v>
      </c>
      <c r="V551" s="208">
        <v>2860</v>
      </c>
      <c r="W551" s="204"/>
      <c r="X551" s="209" t="s">
        <v>244</v>
      </c>
      <c r="Y551" s="203" t="s">
        <v>319</v>
      </c>
      <c r="Z551" s="210">
        <v>1748.93</v>
      </c>
      <c r="AA551" s="207"/>
      <c r="AB551" s="211" t="s">
        <v>244</v>
      </c>
      <c r="AC551" s="202" t="s">
        <v>319</v>
      </c>
      <c r="AD551" s="212">
        <v>1506</v>
      </c>
      <c r="AE551" s="213"/>
      <c r="AF551" s="214" t="s">
        <v>244</v>
      </c>
      <c r="AG551" s="182">
        <f t="shared" si="71"/>
        <v>1750.93625</v>
      </c>
      <c r="AH551" s="181">
        <f t="shared" si="67"/>
        <v>1926.0298750000002</v>
      </c>
      <c r="AI551" s="127">
        <f t="shared" si="66"/>
        <v>1575.842625</v>
      </c>
    </row>
    <row r="552" spans="1:35" ht="16.5" thickTop="1" thickBot="1" x14ac:dyDescent="0.3">
      <c r="A552" s="33">
        <v>471</v>
      </c>
      <c r="B552" s="45" t="s">
        <v>61</v>
      </c>
      <c r="C552" s="303" t="s">
        <v>5</v>
      </c>
      <c r="D552" s="304"/>
      <c r="E552" s="129"/>
      <c r="F552" s="129"/>
      <c r="G552" s="45" t="s">
        <v>330</v>
      </c>
      <c r="H552" s="144">
        <v>1400</v>
      </c>
      <c r="I552" s="142"/>
      <c r="J552" s="27" t="s">
        <v>244</v>
      </c>
      <c r="K552" s="45" t="s">
        <v>272</v>
      </c>
      <c r="L552" s="144">
        <v>1352</v>
      </c>
      <c r="M552" s="145" t="s">
        <v>272</v>
      </c>
      <c r="N552" s="146">
        <v>1708.2</v>
      </c>
      <c r="O552" s="204" t="s">
        <v>377</v>
      </c>
      <c r="P552" s="205">
        <v>292.5</v>
      </c>
      <c r="Q552" s="203"/>
      <c r="R552" s="206" t="s">
        <v>244</v>
      </c>
      <c r="S552" s="207" t="s">
        <v>319</v>
      </c>
      <c r="T552" s="201">
        <v>1365</v>
      </c>
      <c r="U552" s="202" t="s">
        <v>249</v>
      </c>
      <c r="V552" s="208">
        <v>2700</v>
      </c>
      <c r="W552" s="204"/>
      <c r="X552" s="209" t="s">
        <v>244</v>
      </c>
      <c r="Y552" s="203" t="s">
        <v>319</v>
      </c>
      <c r="Z552" s="210">
        <v>1366.56</v>
      </c>
      <c r="AA552" s="207"/>
      <c r="AB552" s="211" t="s">
        <v>244</v>
      </c>
      <c r="AC552" s="202" t="s">
        <v>319</v>
      </c>
      <c r="AD552" s="212">
        <v>1208</v>
      </c>
      <c r="AE552" s="213"/>
      <c r="AF552" s="214" t="s">
        <v>244</v>
      </c>
      <c r="AG552" s="182">
        <f t="shared" si="71"/>
        <v>1424.0325</v>
      </c>
      <c r="AH552" s="181">
        <f t="shared" si="67"/>
        <v>1566.4357500000001</v>
      </c>
      <c r="AI552" s="127">
        <f t="shared" si="66"/>
        <v>1281.62925</v>
      </c>
    </row>
    <row r="553" spans="1:35" ht="16.5" thickTop="1" thickBot="1" x14ac:dyDescent="0.3">
      <c r="A553" s="33">
        <v>472</v>
      </c>
      <c r="B553" s="45" t="s">
        <v>11</v>
      </c>
      <c r="C553" s="303" t="s">
        <v>5</v>
      </c>
      <c r="D553" s="304"/>
      <c r="E553" s="129"/>
      <c r="F553" s="129"/>
      <c r="G553" s="45" t="s">
        <v>330</v>
      </c>
      <c r="H553" s="144">
        <v>1250</v>
      </c>
      <c r="I553" s="142"/>
      <c r="J553" s="27" t="s">
        <v>244</v>
      </c>
      <c r="K553" s="45" t="s">
        <v>272</v>
      </c>
      <c r="L553" s="144">
        <v>1181</v>
      </c>
      <c r="M553" s="145" t="s">
        <v>272</v>
      </c>
      <c r="N553" s="146">
        <v>1491.63</v>
      </c>
      <c r="O553" s="204" t="s">
        <v>377</v>
      </c>
      <c r="P553" s="205">
        <v>193.5</v>
      </c>
      <c r="Q553" s="203"/>
      <c r="R553" s="206" t="s">
        <v>244</v>
      </c>
      <c r="S553" s="207" t="s">
        <v>319</v>
      </c>
      <c r="T553" s="201">
        <v>11193</v>
      </c>
      <c r="U553" s="202" t="s">
        <v>249</v>
      </c>
      <c r="V553" s="208">
        <v>2500</v>
      </c>
      <c r="W553" s="204"/>
      <c r="X553" s="209" t="s">
        <v>244</v>
      </c>
      <c r="Y553" s="203" t="s">
        <v>319</v>
      </c>
      <c r="Z553" s="210">
        <v>1193.3</v>
      </c>
      <c r="AA553" s="207"/>
      <c r="AB553" s="211" t="s">
        <v>244</v>
      </c>
      <c r="AC553" s="202" t="s">
        <v>319</v>
      </c>
      <c r="AD553" s="212">
        <v>986</v>
      </c>
      <c r="AE553" s="213"/>
      <c r="AF553" s="214" t="s">
        <v>244</v>
      </c>
      <c r="AG553" s="182">
        <f t="shared" si="71"/>
        <v>2498.55375</v>
      </c>
      <c r="AH553" s="181">
        <f t="shared" si="67"/>
        <v>2748.4091250000001</v>
      </c>
      <c r="AI553" s="127">
        <f t="shared" si="66"/>
        <v>2248.6983749999999</v>
      </c>
    </row>
    <row r="554" spans="1:35" ht="30.75" thickBot="1" x14ac:dyDescent="0.3">
      <c r="A554" s="101" t="s">
        <v>126</v>
      </c>
      <c r="B554" s="314" t="s">
        <v>184</v>
      </c>
      <c r="C554" s="315"/>
      <c r="D554" s="315"/>
      <c r="E554" s="230" t="s">
        <v>386</v>
      </c>
      <c r="F554" s="230" t="s">
        <v>387</v>
      </c>
      <c r="G554" s="140" t="s">
        <v>273</v>
      </c>
      <c r="H554" s="131" t="s">
        <v>3</v>
      </c>
      <c r="I554" s="132" t="s">
        <v>273</v>
      </c>
      <c r="J554" s="133" t="s">
        <v>3</v>
      </c>
      <c r="K554" s="140" t="s">
        <v>273</v>
      </c>
      <c r="L554" s="131" t="s">
        <v>3</v>
      </c>
      <c r="M554" s="136" t="s">
        <v>273</v>
      </c>
      <c r="N554" s="137" t="s">
        <v>3</v>
      </c>
      <c r="O554" s="289" t="s">
        <v>273</v>
      </c>
      <c r="P554" s="271" t="s">
        <v>3</v>
      </c>
      <c r="Q554" s="289" t="s">
        <v>273</v>
      </c>
      <c r="R554" s="212" t="s">
        <v>3</v>
      </c>
      <c r="S554" s="289" t="s">
        <v>273</v>
      </c>
      <c r="T554" s="212" t="s">
        <v>3</v>
      </c>
      <c r="U554" s="289" t="s">
        <v>273</v>
      </c>
      <c r="V554" s="212" t="s">
        <v>3</v>
      </c>
      <c r="W554" s="289" t="s">
        <v>273</v>
      </c>
      <c r="X554" s="212" t="s">
        <v>3</v>
      </c>
      <c r="Y554" s="289" t="s">
        <v>273</v>
      </c>
      <c r="Z554" s="212" t="s">
        <v>3</v>
      </c>
      <c r="AA554" s="289" t="s">
        <v>273</v>
      </c>
      <c r="AB554" s="212" t="s">
        <v>3</v>
      </c>
      <c r="AC554" s="289" t="s">
        <v>273</v>
      </c>
      <c r="AD554" s="212" t="s">
        <v>3</v>
      </c>
      <c r="AE554" s="289" t="s">
        <v>273</v>
      </c>
      <c r="AF554" s="212" t="s">
        <v>3</v>
      </c>
      <c r="AH554" s="127"/>
    </row>
    <row r="555" spans="1:35" ht="16.5" thickTop="1" thickBot="1" x14ac:dyDescent="0.3">
      <c r="A555" s="33">
        <v>473</v>
      </c>
      <c r="B555" s="45" t="s">
        <v>88</v>
      </c>
      <c r="C555" s="303" t="s">
        <v>5</v>
      </c>
      <c r="D555" s="304"/>
      <c r="E555" s="266"/>
      <c r="F555" s="266"/>
      <c r="G555" s="45" t="s">
        <v>330</v>
      </c>
      <c r="H555" s="144">
        <v>23900</v>
      </c>
      <c r="I555" s="142"/>
      <c r="J555" s="27" t="s">
        <v>244</v>
      </c>
      <c r="K555" s="45" t="s">
        <v>272</v>
      </c>
      <c r="L555" s="144">
        <v>22155</v>
      </c>
      <c r="M555" s="145" t="s">
        <v>272</v>
      </c>
      <c r="N555" s="146">
        <v>28479.59</v>
      </c>
      <c r="O555" s="204" t="s">
        <v>377</v>
      </c>
      <c r="P555" s="205">
        <v>4450.5</v>
      </c>
      <c r="Q555" s="203"/>
      <c r="R555" s="206" t="s">
        <v>244</v>
      </c>
      <c r="S555" s="207" t="s">
        <v>319</v>
      </c>
      <c r="T555" s="201">
        <v>22782.95</v>
      </c>
      <c r="U555" s="202" t="s">
        <v>249</v>
      </c>
      <c r="V555" s="208">
        <v>3900</v>
      </c>
      <c r="W555" s="204"/>
      <c r="X555" s="209" t="s">
        <v>244</v>
      </c>
      <c r="Y555" s="203" t="s">
        <v>319</v>
      </c>
      <c r="Z555" s="210">
        <v>22783.67</v>
      </c>
      <c r="AA555" s="207"/>
      <c r="AB555" s="211" t="s">
        <v>244</v>
      </c>
      <c r="AC555" s="202"/>
      <c r="AD555" s="212" t="s">
        <v>244</v>
      </c>
      <c r="AE555" s="213"/>
      <c r="AF555" s="214" t="s">
        <v>244</v>
      </c>
      <c r="AG555" s="182">
        <f t="shared" ref="AG555:AG562" si="72">AVERAGE(AF555,AD555,AB555,Z555,X555,V555,T555,R555,P555,N555,L555,J555,H555)</f>
        <v>18350.244285714285</v>
      </c>
      <c r="AH555" s="181">
        <f t="shared" si="67"/>
        <v>20185.268714285714</v>
      </c>
      <c r="AI555" s="127">
        <f t="shared" si="66"/>
        <v>16515.219857142856</v>
      </c>
    </row>
    <row r="556" spans="1:35" ht="16.5" thickTop="1" thickBot="1" x14ac:dyDescent="0.3">
      <c r="A556" s="33">
        <v>474</v>
      </c>
      <c r="B556" s="45" t="s">
        <v>57</v>
      </c>
      <c r="C556" s="303" t="s">
        <v>5</v>
      </c>
      <c r="D556" s="304"/>
      <c r="E556" s="129"/>
      <c r="F556" s="129"/>
      <c r="G556" s="45" t="s">
        <v>330</v>
      </c>
      <c r="H556" s="144">
        <v>12180</v>
      </c>
      <c r="I556" s="142"/>
      <c r="J556" s="27" t="s">
        <v>244</v>
      </c>
      <c r="K556" s="45" t="s">
        <v>272</v>
      </c>
      <c r="L556" s="144">
        <v>11489</v>
      </c>
      <c r="M556" s="145" t="s">
        <v>272</v>
      </c>
      <c r="N556" s="146">
        <v>14508.66</v>
      </c>
      <c r="O556" s="204" t="s">
        <v>377</v>
      </c>
      <c r="P556" s="205">
        <v>3694.5</v>
      </c>
      <c r="Q556" s="203"/>
      <c r="R556" s="206" t="s">
        <v>244</v>
      </c>
      <c r="S556" s="207" t="s">
        <v>319</v>
      </c>
      <c r="T556" s="201">
        <v>11251.85</v>
      </c>
      <c r="U556" s="202" t="s">
        <v>249</v>
      </c>
      <c r="V556" s="208">
        <v>3800</v>
      </c>
      <c r="W556" s="204"/>
      <c r="X556" s="209" t="s">
        <v>244</v>
      </c>
      <c r="Y556" s="203" t="s">
        <v>319</v>
      </c>
      <c r="Z556" s="210">
        <v>11606.93</v>
      </c>
      <c r="AA556" s="207"/>
      <c r="AB556" s="211" t="s">
        <v>244</v>
      </c>
      <c r="AC556" s="202"/>
      <c r="AD556" s="212" t="s">
        <v>244</v>
      </c>
      <c r="AE556" s="213"/>
      <c r="AF556" s="214" t="s">
        <v>244</v>
      </c>
      <c r="AG556" s="182">
        <f t="shared" si="72"/>
        <v>9790.1342857142863</v>
      </c>
      <c r="AH556" s="181">
        <f t="shared" si="67"/>
        <v>10769.147714285717</v>
      </c>
      <c r="AI556" s="127">
        <f t="shared" si="66"/>
        <v>8811.1208571428579</v>
      </c>
    </row>
    <row r="557" spans="1:35" ht="16.5" thickTop="1" thickBot="1" x14ac:dyDescent="0.3">
      <c r="A557" s="33">
        <v>475</v>
      </c>
      <c r="B557" s="45" t="s">
        <v>7</v>
      </c>
      <c r="C557" s="303" t="s">
        <v>5</v>
      </c>
      <c r="D557" s="304"/>
      <c r="E557" s="129"/>
      <c r="F557" s="129"/>
      <c r="G557" s="45" t="s">
        <v>330</v>
      </c>
      <c r="H557" s="144">
        <v>8900</v>
      </c>
      <c r="I557" s="142"/>
      <c r="J557" s="27" t="s">
        <v>244</v>
      </c>
      <c r="K557" s="45" t="s">
        <v>272</v>
      </c>
      <c r="L557" s="144">
        <v>8412</v>
      </c>
      <c r="M557" s="145" t="s">
        <v>272</v>
      </c>
      <c r="N557" s="146">
        <v>10621.48</v>
      </c>
      <c r="O557" s="204" t="s">
        <v>377</v>
      </c>
      <c r="P557" s="205">
        <v>1771.5</v>
      </c>
      <c r="Q557" s="203"/>
      <c r="R557" s="206" t="s">
        <v>244</v>
      </c>
      <c r="S557" s="207" t="s">
        <v>319</v>
      </c>
      <c r="T557" s="201">
        <v>7784.75</v>
      </c>
      <c r="U557" s="202" t="s">
        <v>249</v>
      </c>
      <c r="V557" s="208">
        <v>3600</v>
      </c>
      <c r="W557" s="204"/>
      <c r="X557" s="209" t="s">
        <v>244</v>
      </c>
      <c r="Y557" s="203" t="s">
        <v>319</v>
      </c>
      <c r="Z557" s="210">
        <v>8497.18</v>
      </c>
      <c r="AA557" s="207"/>
      <c r="AB557" s="211" t="s">
        <v>244</v>
      </c>
      <c r="AC557" s="202"/>
      <c r="AD557" s="212" t="s">
        <v>244</v>
      </c>
      <c r="AE557" s="213"/>
      <c r="AF557" s="214" t="s">
        <v>244</v>
      </c>
      <c r="AG557" s="182">
        <f t="shared" si="72"/>
        <v>7083.8442857142863</v>
      </c>
      <c r="AH557" s="181">
        <f t="shared" si="67"/>
        <v>7792.2287142857158</v>
      </c>
      <c r="AI557" s="127">
        <f t="shared" si="66"/>
        <v>6375.4598571428578</v>
      </c>
    </row>
    <row r="558" spans="1:35" ht="16.5" thickTop="1" thickBot="1" x14ac:dyDescent="0.3">
      <c r="A558" s="33">
        <v>476</v>
      </c>
      <c r="B558" s="45" t="s">
        <v>8</v>
      </c>
      <c r="C558" s="303" t="s">
        <v>5</v>
      </c>
      <c r="D558" s="304"/>
      <c r="E558" s="129"/>
      <c r="F558" s="129"/>
      <c r="G558" s="45" t="s">
        <v>330</v>
      </c>
      <c r="H558" s="144">
        <v>5550</v>
      </c>
      <c r="I558" s="142"/>
      <c r="J558" s="27" t="s">
        <v>244</v>
      </c>
      <c r="K558" s="45" t="s">
        <v>272</v>
      </c>
      <c r="L558" s="144">
        <v>5248</v>
      </c>
      <c r="M558" s="145" t="s">
        <v>272</v>
      </c>
      <c r="N558" s="146">
        <v>6626.66</v>
      </c>
      <c r="O558" s="204" t="s">
        <v>377</v>
      </c>
      <c r="P558" s="205">
        <v>1009.5</v>
      </c>
      <c r="Q558" s="203"/>
      <c r="R558" s="206" t="s">
        <v>244</v>
      </c>
      <c r="S558" s="207" t="s">
        <v>319</v>
      </c>
      <c r="T558" s="201">
        <v>5259</v>
      </c>
      <c r="U558" s="202" t="s">
        <v>249</v>
      </c>
      <c r="V558" s="208">
        <v>3500</v>
      </c>
      <c r="W558" s="204"/>
      <c r="X558" s="209" t="s">
        <v>244</v>
      </c>
      <c r="Y558" s="203" t="s">
        <v>319</v>
      </c>
      <c r="Z558" s="210">
        <v>5301.33</v>
      </c>
      <c r="AA558" s="207"/>
      <c r="AB558" s="211" t="s">
        <v>244</v>
      </c>
      <c r="AC558" s="202"/>
      <c r="AD558" s="212" t="s">
        <v>244</v>
      </c>
      <c r="AE558" s="213"/>
      <c r="AF558" s="214" t="s">
        <v>244</v>
      </c>
      <c r="AG558" s="182">
        <f t="shared" si="72"/>
        <v>4642.07</v>
      </c>
      <c r="AH558" s="181">
        <f t="shared" si="67"/>
        <v>5106.277</v>
      </c>
      <c r="AI558" s="127">
        <f t="shared" si="66"/>
        <v>4177.8630000000003</v>
      </c>
    </row>
    <row r="559" spans="1:35" ht="16.5" thickTop="1" thickBot="1" x14ac:dyDescent="0.3">
      <c r="A559" s="33">
        <v>477</v>
      </c>
      <c r="B559" s="45" t="s">
        <v>9</v>
      </c>
      <c r="C559" s="303" t="s">
        <v>5</v>
      </c>
      <c r="D559" s="304"/>
      <c r="E559" s="129"/>
      <c r="F559" s="129"/>
      <c r="G559" s="45" t="s">
        <v>330</v>
      </c>
      <c r="H559" s="144">
        <v>1600</v>
      </c>
      <c r="I559" s="142"/>
      <c r="J559" s="27" t="s">
        <v>244</v>
      </c>
      <c r="K559" s="45" t="s">
        <v>272</v>
      </c>
      <c r="L559" s="144">
        <v>1509</v>
      </c>
      <c r="M559" s="145" t="s">
        <v>272</v>
      </c>
      <c r="N559" s="146">
        <v>1906.43</v>
      </c>
      <c r="O559" s="204" t="s">
        <v>377</v>
      </c>
      <c r="P559" s="205">
        <v>597</v>
      </c>
      <c r="Q559" s="203"/>
      <c r="R559" s="206" t="s">
        <v>244</v>
      </c>
      <c r="S559" s="207" t="s">
        <v>319</v>
      </c>
      <c r="T559" s="201">
        <v>2889.3</v>
      </c>
      <c r="U559" s="202" t="s">
        <v>249</v>
      </c>
      <c r="V559" s="208">
        <v>3000</v>
      </c>
      <c r="W559" s="204"/>
      <c r="X559" s="209" t="s">
        <v>244</v>
      </c>
      <c r="Y559" s="203" t="s">
        <v>319</v>
      </c>
      <c r="Z559" s="210">
        <v>1525.14</v>
      </c>
      <c r="AA559" s="207"/>
      <c r="AB559" s="211" t="s">
        <v>244</v>
      </c>
      <c r="AC559" s="202"/>
      <c r="AD559" s="212" t="s">
        <v>244</v>
      </c>
      <c r="AE559" s="213"/>
      <c r="AF559" s="214" t="s">
        <v>244</v>
      </c>
      <c r="AG559" s="182">
        <f t="shared" si="72"/>
        <v>1860.9814285714288</v>
      </c>
      <c r="AH559" s="181">
        <f t="shared" si="67"/>
        <v>2047.0795714285719</v>
      </c>
      <c r="AI559" s="127">
        <f t="shared" si="66"/>
        <v>1674.8832857142859</v>
      </c>
    </row>
    <row r="560" spans="1:35" ht="16.5" thickTop="1" thickBot="1" x14ac:dyDescent="0.3">
      <c r="A560" s="33">
        <v>478</v>
      </c>
      <c r="B560" s="45" t="s">
        <v>58</v>
      </c>
      <c r="C560" s="303" t="s">
        <v>5</v>
      </c>
      <c r="D560" s="304"/>
      <c r="E560" s="129"/>
      <c r="F560" s="129"/>
      <c r="G560" s="45" t="s">
        <v>330</v>
      </c>
      <c r="H560" s="144">
        <v>585</v>
      </c>
      <c r="I560" s="142"/>
      <c r="J560" s="27" t="s">
        <v>244</v>
      </c>
      <c r="K560" s="45" t="s">
        <v>272</v>
      </c>
      <c r="L560" s="144">
        <v>552</v>
      </c>
      <c r="M560" s="145" t="s">
        <v>343</v>
      </c>
      <c r="N560" s="146">
        <v>697.95</v>
      </c>
      <c r="O560" s="204" t="s">
        <v>377</v>
      </c>
      <c r="P560" s="205">
        <v>334.5</v>
      </c>
      <c r="Q560" s="203"/>
      <c r="R560" s="206" t="s">
        <v>244</v>
      </c>
      <c r="S560" s="207" t="s">
        <v>319</v>
      </c>
      <c r="T560" s="201">
        <v>1748.9</v>
      </c>
      <c r="U560" s="202" t="s">
        <v>249</v>
      </c>
      <c r="V560" s="208">
        <v>3860</v>
      </c>
      <c r="W560" s="204"/>
      <c r="X560" s="209" t="s">
        <v>244</v>
      </c>
      <c r="Y560" s="203" t="s">
        <v>319</v>
      </c>
      <c r="Z560" s="210">
        <v>558.36</v>
      </c>
      <c r="AA560" s="207"/>
      <c r="AB560" s="211" t="s">
        <v>244</v>
      </c>
      <c r="AC560" s="202"/>
      <c r="AD560" s="212" t="s">
        <v>244</v>
      </c>
      <c r="AE560" s="213"/>
      <c r="AF560" s="214" t="s">
        <v>244</v>
      </c>
      <c r="AG560" s="182">
        <f t="shared" si="72"/>
        <v>1190.9585714285713</v>
      </c>
      <c r="AH560" s="181">
        <f t="shared" si="67"/>
        <v>1310.0544285714286</v>
      </c>
      <c r="AI560" s="127">
        <f t="shared" si="66"/>
        <v>1071.8627142857142</v>
      </c>
    </row>
    <row r="561" spans="1:35" ht="16.5" thickTop="1" thickBot="1" x14ac:dyDescent="0.3">
      <c r="A561" s="33">
        <v>479</v>
      </c>
      <c r="B561" s="45" t="s">
        <v>61</v>
      </c>
      <c r="C561" s="303" t="s">
        <v>5</v>
      </c>
      <c r="D561" s="304"/>
      <c r="E561" s="129"/>
      <c r="F561" s="129"/>
      <c r="G561" s="45" t="s">
        <v>330</v>
      </c>
      <c r="H561" s="144">
        <v>405</v>
      </c>
      <c r="I561" s="142"/>
      <c r="J561" s="27" t="s">
        <v>244</v>
      </c>
      <c r="K561" s="45" t="s">
        <v>272</v>
      </c>
      <c r="L561" s="144">
        <v>380</v>
      </c>
      <c r="M561" s="145" t="s">
        <v>343</v>
      </c>
      <c r="N561" s="146">
        <v>480.69</v>
      </c>
      <c r="O561" s="204" t="s">
        <v>377</v>
      </c>
      <c r="P561" s="205">
        <v>259.5</v>
      </c>
      <c r="Q561" s="203"/>
      <c r="R561" s="206" t="s">
        <v>244</v>
      </c>
      <c r="S561" s="207" t="s">
        <v>319</v>
      </c>
      <c r="T561" s="201">
        <v>1365</v>
      </c>
      <c r="U561" s="202" t="s">
        <v>249</v>
      </c>
      <c r="V561" s="208">
        <v>3500</v>
      </c>
      <c r="W561" s="204"/>
      <c r="X561" s="209" t="s">
        <v>244</v>
      </c>
      <c r="Y561" s="203" t="s">
        <v>319</v>
      </c>
      <c r="Z561" s="210">
        <v>384.55</v>
      </c>
      <c r="AA561" s="207"/>
      <c r="AB561" s="211" t="s">
        <v>244</v>
      </c>
      <c r="AC561" s="202"/>
      <c r="AD561" s="212" t="s">
        <v>244</v>
      </c>
      <c r="AE561" s="213"/>
      <c r="AF561" s="214" t="s">
        <v>244</v>
      </c>
      <c r="AG561" s="182">
        <f t="shared" si="72"/>
        <v>967.81999999999994</v>
      </c>
      <c r="AH561" s="181">
        <f t="shared" si="67"/>
        <v>1064.6020000000001</v>
      </c>
      <c r="AI561" s="127">
        <f t="shared" si="66"/>
        <v>871.03800000000001</v>
      </c>
    </row>
    <row r="562" spans="1:35" ht="16.5" thickTop="1" thickBot="1" x14ac:dyDescent="0.3">
      <c r="A562" s="33">
        <v>480</v>
      </c>
      <c r="B562" s="45" t="s">
        <v>11</v>
      </c>
      <c r="C562" s="303" t="s">
        <v>5</v>
      </c>
      <c r="D562" s="304"/>
      <c r="E562" s="129"/>
      <c r="F562" s="129"/>
      <c r="G562" s="45" t="s">
        <v>330</v>
      </c>
      <c r="H562" s="144">
        <v>340</v>
      </c>
      <c r="I562" s="142"/>
      <c r="J562" s="27" t="s">
        <v>244</v>
      </c>
      <c r="K562" s="45" t="s">
        <v>272</v>
      </c>
      <c r="L562" s="144">
        <v>321</v>
      </c>
      <c r="M562" s="145" t="s">
        <v>343</v>
      </c>
      <c r="N562" s="146">
        <v>406.66</v>
      </c>
      <c r="O562" s="204" t="s">
        <v>377</v>
      </c>
      <c r="P562" s="205">
        <v>169.5</v>
      </c>
      <c r="Q562" s="203"/>
      <c r="R562" s="206" t="s">
        <v>244</v>
      </c>
      <c r="S562" s="207" t="s">
        <v>319</v>
      </c>
      <c r="T562" s="201">
        <v>1193</v>
      </c>
      <c r="U562" s="202" t="s">
        <v>249</v>
      </c>
      <c r="V562" s="208">
        <v>2800</v>
      </c>
      <c r="W562" s="204"/>
      <c r="X562" s="209" t="s">
        <v>244</v>
      </c>
      <c r="Y562" s="203" t="s">
        <v>319</v>
      </c>
      <c r="Z562" s="210">
        <v>325.33</v>
      </c>
      <c r="AA562" s="207"/>
      <c r="AB562" s="211" t="s">
        <v>244</v>
      </c>
      <c r="AC562" s="202"/>
      <c r="AD562" s="212" t="s">
        <v>244</v>
      </c>
      <c r="AE562" s="213"/>
      <c r="AF562" s="214" t="s">
        <v>244</v>
      </c>
      <c r="AG562" s="182">
        <f t="shared" si="72"/>
        <v>793.64142857142849</v>
      </c>
      <c r="AH562" s="181">
        <f t="shared" si="67"/>
        <v>873.00557142857144</v>
      </c>
      <c r="AI562" s="127">
        <f t="shared" si="66"/>
        <v>714.27728571428565</v>
      </c>
    </row>
    <row r="563" spans="1:35" ht="30.75" thickBot="1" x14ac:dyDescent="0.3">
      <c r="A563" s="101" t="s">
        <v>126</v>
      </c>
      <c r="B563" s="314" t="s">
        <v>185</v>
      </c>
      <c r="C563" s="315"/>
      <c r="D563" s="315"/>
      <c r="E563" s="230" t="s">
        <v>386</v>
      </c>
      <c r="F563" s="230" t="s">
        <v>387</v>
      </c>
      <c r="G563" s="140" t="s">
        <v>273</v>
      </c>
      <c r="H563" s="131" t="s">
        <v>3</v>
      </c>
      <c r="I563" s="132" t="s">
        <v>273</v>
      </c>
      <c r="J563" s="133" t="s">
        <v>3</v>
      </c>
      <c r="K563" s="140" t="s">
        <v>273</v>
      </c>
      <c r="L563" s="131" t="s">
        <v>3</v>
      </c>
      <c r="M563" s="136" t="s">
        <v>273</v>
      </c>
      <c r="N563" s="137" t="s">
        <v>3</v>
      </c>
      <c r="O563" s="289" t="s">
        <v>273</v>
      </c>
      <c r="P563" s="271" t="s">
        <v>3</v>
      </c>
      <c r="Q563" s="289" t="s">
        <v>273</v>
      </c>
      <c r="R563" s="212" t="s">
        <v>3</v>
      </c>
      <c r="S563" s="289" t="s">
        <v>273</v>
      </c>
      <c r="T563" s="212" t="s">
        <v>3</v>
      </c>
      <c r="U563" s="289" t="s">
        <v>273</v>
      </c>
      <c r="V563" s="212" t="s">
        <v>3</v>
      </c>
      <c r="W563" s="289" t="s">
        <v>273</v>
      </c>
      <c r="X563" s="212" t="s">
        <v>3</v>
      </c>
      <c r="Y563" s="289" t="s">
        <v>273</v>
      </c>
      <c r="Z563" s="212" t="s">
        <v>3</v>
      </c>
      <c r="AA563" s="289" t="s">
        <v>273</v>
      </c>
      <c r="AB563" s="212" t="s">
        <v>3</v>
      </c>
      <c r="AC563" s="289" t="s">
        <v>273</v>
      </c>
      <c r="AD563" s="212" t="s">
        <v>3</v>
      </c>
      <c r="AE563" s="289" t="s">
        <v>273</v>
      </c>
      <c r="AF563" s="212" t="s">
        <v>3</v>
      </c>
      <c r="AH563" s="127"/>
    </row>
    <row r="564" spans="1:35" ht="16.5" thickTop="1" thickBot="1" x14ac:dyDescent="0.3">
      <c r="A564" s="33">
        <v>481</v>
      </c>
      <c r="B564" s="45" t="s">
        <v>88</v>
      </c>
      <c r="C564" s="303" t="s">
        <v>5</v>
      </c>
      <c r="D564" s="304"/>
      <c r="E564" s="266"/>
      <c r="F564" s="266"/>
      <c r="G564" s="45" t="s">
        <v>330</v>
      </c>
      <c r="H564" s="144">
        <v>23900</v>
      </c>
      <c r="I564" s="142"/>
      <c r="J564" s="27" t="s">
        <v>244</v>
      </c>
      <c r="K564" s="45" t="s">
        <v>272</v>
      </c>
      <c r="L564" s="144">
        <v>22555</v>
      </c>
      <c r="M564" s="145" t="s">
        <v>272</v>
      </c>
      <c r="N564" s="146">
        <v>28479.59</v>
      </c>
      <c r="O564" s="204" t="s">
        <v>377</v>
      </c>
      <c r="P564" s="205">
        <v>6028.5</v>
      </c>
      <c r="Q564" s="203"/>
      <c r="R564" s="206" t="s">
        <v>244</v>
      </c>
      <c r="S564" s="207" t="s">
        <v>319</v>
      </c>
      <c r="T564" s="201">
        <v>22782.95</v>
      </c>
      <c r="U564" s="202" t="s">
        <v>249</v>
      </c>
      <c r="V564" s="208">
        <v>3900</v>
      </c>
      <c r="W564" s="204"/>
      <c r="X564" s="209" t="s">
        <v>244</v>
      </c>
      <c r="Y564" s="203" t="s">
        <v>319</v>
      </c>
      <c r="Z564" s="210">
        <v>22783.67</v>
      </c>
      <c r="AA564" s="207"/>
      <c r="AB564" s="211" t="s">
        <v>244</v>
      </c>
      <c r="AC564" s="202"/>
      <c r="AD564" s="212" t="s">
        <v>244</v>
      </c>
      <c r="AE564" s="213"/>
      <c r="AF564" s="214" t="s">
        <v>244</v>
      </c>
      <c r="AG564" s="182">
        <f t="shared" ref="AG564:AG571" si="73">AVERAGE(AF564,AD564,AB564,Z564,X564,V564,T564,R564,P564,N564,L564,J564,H564)</f>
        <v>18632.815714285713</v>
      </c>
      <c r="AH564" s="181">
        <f t="shared" si="67"/>
        <v>20496.097285714284</v>
      </c>
      <c r="AI564" s="127">
        <f t="shared" si="66"/>
        <v>16769.534142857141</v>
      </c>
    </row>
    <row r="565" spans="1:35" ht="16.5" thickTop="1" thickBot="1" x14ac:dyDescent="0.3">
      <c r="A565" s="33">
        <v>482</v>
      </c>
      <c r="B565" s="45" t="s">
        <v>57</v>
      </c>
      <c r="C565" s="303" t="s">
        <v>5</v>
      </c>
      <c r="D565" s="304"/>
      <c r="E565" s="129"/>
      <c r="F565" s="129"/>
      <c r="G565" s="45" t="s">
        <v>330</v>
      </c>
      <c r="H565" s="144">
        <v>12180</v>
      </c>
      <c r="I565" s="142"/>
      <c r="J565" s="27" t="s">
        <v>244</v>
      </c>
      <c r="K565" s="45" t="s">
        <v>272</v>
      </c>
      <c r="L565" s="144">
        <v>11489</v>
      </c>
      <c r="M565" s="145" t="s">
        <v>272</v>
      </c>
      <c r="N565" s="146">
        <v>14508.66</v>
      </c>
      <c r="O565" s="204" t="s">
        <v>377</v>
      </c>
      <c r="P565" s="205">
        <v>4927.5</v>
      </c>
      <c r="Q565" s="203"/>
      <c r="R565" s="206" t="s">
        <v>244</v>
      </c>
      <c r="S565" s="207" t="s">
        <v>319</v>
      </c>
      <c r="T565" s="201">
        <v>11251.85</v>
      </c>
      <c r="U565" s="202" t="s">
        <v>249</v>
      </c>
      <c r="V565" s="208">
        <v>3800</v>
      </c>
      <c r="W565" s="204"/>
      <c r="X565" s="209" t="s">
        <v>244</v>
      </c>
      <c r="Y565" s="203" t="s">
        <v>319</v>
      </c>
      <c r="Z565" s="210">
        <v>11606.93</v>
      </c>
      <c r="AA565" s="207"/>
      <c r="AB565" s="211" t="s">
        <v>244</v>
      </c>
      <c r="AC565" s="202"/>
      <c r="AD565" s="212" t="s">
        <v>244</v>
      </c>
      <c r="AE565" s="213"/>
      <c r="AF565" s="214" t="s">
        <v>244</v>
      </c>
      <c r="AG565" s="182">
        <f t="shared" si="73"/>
        <v>9966.2771428571432</v>
      </c>
      <c r="AH565" s="181">
        <f t="shared" si="67"/>
        <v>10962.904857142858</v>
      </c>
      <c r="AI565" s="127">
        <f t="shared" si="66"/>
        <v>8969.6494285714289</v>
      </c>
    </row>
    <row r="566" spans="1:35" ht="16.5" thickTop="1" thickBot="1" x14ac:dyDescent="0.3">
      <c r="A566" s="33">
        <v>483</v>
      </c>
      <c r="B566" s="45" t="s">
        <v>7</v>
      </c>
      <c r="C566" s="303" t="s">
        <v>5</v>
      </c>
      <c r="D566" s="304"/>
      <c r="E566" s="129"/>
      <c r="F566" s="129"/>
      <c r="G566" s="45" t="s">
        <v>330</v>
      </c>
      <c r="H566" s="144">
        <v>8900</v>
      </c>
      <c r="I566" s="142" t="s">
        <v>251</v>
      </c>
      <c r="J566" s="27">
        <v>6640.17</v>
      </c>
      <c r="K566" s="45" t="s">
        <v>272</v>
      </c>
      <c r="L566" s="144">
        <v>8412</v>
      </c>
      <c r="M566" s="145" t="s">
        <v>272</v>
      </c>
      <c r="N566" s="146">
        <v>10621.48</v>
      </c>
      <c r="O566" s="204" t="s">
        <v>377</v>
      </c>
      <c r="P566" s="205">
        <v>2250.5</v>
      </c>
      <c r="Q566" s="203" t="s">
        <v>251</v>
      </c>
      <c r="R566" s="206">
        <v>8367</v>
      </c>
      <c r="S566" s="207" t="s">
        <v>319</v>
      </c>
      <c r="T566" s="201">
        <v>7784.75</v>
      </c>
      <c r="U566" s="202" t="s">
        <v>249</v>
      </c>
      <c r="V566" s="208">
        <v>3600</v>
      </c>
      <c r="W566" s="204"/>
      <c r="X566" s="209" t="s">
        <v>244</v>
      </c>
      <c r="Y566" s="203" t="s">
        <v>319</v>
      </c>
      <c r="Z566" s="210">
        <v>8497.18</v>
      </c>
      <c r="AA566" s="207" t="s">
        <v>251</v>
      </c>
      <c r="AB566" s="211">
        <v>6454.24</v>
      </c>
      <c r="AC566" s="202" t="s">
        <v>319</v>
      </c>
      <c r="AD566" s="212">
        <v>7751</v>
      </c>
      <c r="AE566" s="213"/>
      <c r="AF566" s="214" t="s">
        <v>244</v>
      </c>
      <c r="AG566" s="182">
        <f t="shared" si="73"/>
        <v>7207.119999999999</v>
      </c>
      <c r="AH566" s="181">
        <f t="shared" si="67"/>
        <v>7927.8319999999994</v>
      </c>
      <c r="AI566" s="127">
        <f t="shared" si="66"/>
        <v>6486.4079999999994</v>
      </c>
    </row>
    <row r="567" spans="1:35" ht="16.5" thickTop="1" thickBot="1" x14ac:dyDescent="0.3">
      <c r="A567" s="33">
        <v>484</v>
      </c>
      <c r="B567" s="45" t="s">
        <v>8</v>
      </c>
      <c r="C567" s="303" t="s">
        <v>5</v>
      </c>
      <c r="D567" s="304"/>
      <c r="E567" s="129"/>
      <c r="F567" s="129"/>
      <c r="G567" s="45" t="s">
        <v>330</v>
      </c>
      <c r="H567" s="144">
        <v>5550</v>
      </c>
      <c r="I567" s="142" t="s">
        <v>251</v>
      </c>
      <c r="J567" s="27">
        <v>4776.28</v>
      </c>
      <c r="K567" s="45" t="s">
        <v>272</v>
      </c>
      <c r="L567" s="144">
        <v>5248</v>
      </c>
      <c r="M567" s="145" t="s">
        <v>343</v>
      </c>
      <c r="N567" s="146">
        <v>2385</v>
      </c>
      <c r="O567" s="204" t="s">
        <v>377</v>
      </c>
      <c r="P567" s="205">
        <v>1365</v>
      </c>
      <c r="Q567" s="203" t="s">
        <v>251</v>
      </c>
      <c r="R567" s="206">
        <v>6018</v>
      </c>
      <c r="S567" s="207" t="s">
        <v>319</v>
      </c>
      <c r="T567" s="201">
        <v>5259</v>
      </c>
      <c r="U567" s="202" t="s">
        <v>249</v>
      </c>
      <c r="V567" s="208">
        <v>3500</v>
      </c>
      <c r="W567" s="204"/>
      <c r="X567" s="209" t="s">
        <v>244</v>
      </c>
      <c r="Y567" s="203" t="s">
        <v>319</v>
      </c>
      <c r="Z567" s="210">
        <v>5301.33</v>
      </c>
      <c r="AA567" s="207" t="s">
        <v>251</v>
      </c>
      <c r="AB567" s="211">
        <v>4642.54</v>
      </c>
      <c r="AC567" s="202" t="s">
        <v>319</v>
      </c>
      <c r="AD567" s="212">
        <v>5400</v>
      </c>
      <c r="AE567" s="213"/>
      <c r="AF567" s="214" t="s">
        <v>244</v>
      </c>
      <c r="AG567" s="182">
        <f t="shared" si="73"/>
        <v>4495.0136363636366</v>
      </c>
      <c r="AH567" s="181">
        <f t="shared" si="67"/>
        <v>4944.5150000000003</v>
      </c>
      <c r="AI567" s="127">
        <f t="shared" si="66"/>
        <v>4045.5122727272728</v>
      </c>
    </row>
    <row r="568" spans="1:35" ht="16.5" thickTop="1" thickBot="1" x14ac:dyDescent="0.3">
      <c r="A568" s="33">
        <v>485</v>
      </c>
      <c r="B568" s="45" t="s">
        <v>9</v>
      </c>
      <c r="C568" s="303" t="s">
        <v>5</v>
      </c>
      <c r="D568" s="304"/>
      <c r="E568" s="129"/>
      <c r="F568" s="129"/>
      <c r="G568" s="45" t="s">
        <v>330</v>
      </c>
      <c r="H568" s="144">
        <v>1600</v>
      </c>
      <c r="I568" s="142" t="s">
        <v>251</v>
      </c>
      <c r="J568" s="27">
        <v>1664.67</v>
      </c>
      <c r="K568" s="45" t="s">
        <v>272</v>
      </c>
      <c r="L568" s="144">
        <v>1509</v>
      </c>
      <c r="M568" s="145" t="s">
        <v>343</v>
      </c>
      <c r="N568" s="146">
        <v>1182.5</v>
      </c>
      <c r="O568" s="204" t="s">
        <v>377</v>
      </c>
      <c r="P568" s="205">
        <v>763.5</v>
      </c>
      <c r="Q568" s="203" t="s">
        <v>251</v>
      </c>
      <c r="R568" s="206">
        <v>2097</v>
      </c>
      <c r="S568" s="207" t="s">
        <v>319</v>
      </c>
      <c r="T568" s="201">
        <v>2889.3</v>
      </c>
      <c r="U568" s="202" t="s">
        <v>249</v>
      </c>
      <c r="V568" s="208">
        <v>3200</v>
      </c>
      <c r="W568" s="204"/>
      <c r="X568" s="209" t="s">
        <v>244</v>
      </c>
      <c r="Y568" s="203" t="s">
        <v>319</v>
      </c>
      <c r="Z568" s="210">
        <v>1525.14</v>
      </c>
      <c r="AA568" s="207" t="s">
        <v>251</v>
      </c>
      <c r="AB568" s="211">
        <v>1618.1</v>
      </c>
      <c r="AC568" s="202" t="s">
        <v>319</v>
      </c>
      <c r="AD568" s="212">
        <v>1578</v>
      </c>
      <c r="AE568" s="213"/>
      <c r="AF568" s="214" t="s">
        <v>244</v>
      </c>
      <c r="AG568" s="182">
        <f t="shared" si="73"/>
        <v>1784.2918181818181</v>
      </c>
      <c r="AH568" s="181">
        <f t="shared" si="67"/>
        <v>1962.721</v>
      </c>
      <c r="AI568" s="127">
        <f t="shared" si="66"/>
        <v>1605.8626363636363</v>
      </c>
    </row>
    <row r="569" spans="1:35" ht="16.5" thickTop="1" thickBot="1" x14ac:dyDescent="0.3">
      <c r="A569" s="33">
        <v>486</v>
      </c>
      <c r="B569" s="45" t="s">
        <v>58</v>
      </c>
      <c r="C569" s="303" t="s">
        <v>5</v>
      </c>
      <c r="D569" s="304"/>
      <c r="E569" s="129"/>
      <c r="F569" s="129"/>
      <c r="G569" s="45" t="s">
        <v>330</v>
      </c>
      <c r="H569" s="144">
        <v>585</v>
      </c>
      <c r="I569" s="142" t="s">
        <v>251</v>
      </c>
      <c r="J569" s="27">
        <v>560.78</v>
      </c>
      <c r="K569" s="45" t="s">
        <v>272</v>
      </c>
      <c r="L569" s="144">
        <v>552</v>
      </c>
      <c r="M569" s="145" t="s">
        <v>343</v>
      </c>
      <c r="N569" s="146">
        <v>435</v>
      </c>
      <c r="O569" s="204" t="s">
        <v>377</v>
      </c>
      <c r="P569" s="205">
        <v>427.5</v>
      </c>
      <c r="Q569" s="203" t="s">
        <v>251</v>
      </c>
      <c r="R569" s="206">
        <v>707</v>
      </c>
      <c r="S569" s="207" t="s">
        <v>319</v>
      </c>
      <c r="T569" s="201">
        <v>1748.9</v>
      </c>
      <c r="U569" s="202" t="s">
        <v>249</v>
      </c>
      <c r="V569" s="208">
        <v>3000</v>
      </c>
      <c r="W569" s="204"/>
      <c r="X569" s="209" t="s">
        <v>244</v>
      </c>
      <c r="Y569" s="203" t="s">
        <v>319</v>
      </c>
      <c r="Z569" s="210">
        <v>558.36</v>
      </c>
      <c r="AA569" s="207" t="s">
        <v>251</v>
      </c>
      <c r="AB569" s="211">
        <v>545.1</v>
      </c>
      <c r="AC569" s="202" t="s">
        <v>319</v>
      </c>
      <c r="AD569" s="212">
        <v>577</v>
      </c>
      <c r="AE569" s="213"/>
      <c r="AF569" s="214" t="s">
        <v>244</v>
      </c>
      <c r="AG569" s="182">
        <f t="shared" si="73"/>
        <v>881.51272727272737</v>
      </c>
      <c r="AH569" s="181">
        <f t="shared" si="67"/>
        <v>969.66400000000021</v>
      </c>
      <c r="AI569" s="127">
        <f t="shared" si="66"/>
        <v>793.36145454545465</v>
      </c>
    </row>
    <row r="570" spans="1:35" ht="16.5" thickTop="1" thickBot="1" x14ac:dyDescent="0.3">
      <c r="A570" s="33">
        <v>487</v>
      </c>
      <c r="B570" s="45" t="s">
        <v>61</v>
      </c>
      <c r="C570" s="303" t="s">
        <v>5</v>
      </c>
      <c r="D570" s="304"/>
      <c r="E570" s="129"/>
      <c r="F570" s="129"/>
      <c r="G570" s="45" t="s">
        <v>330</v>
      </c>
      <c r="H570" s="144">
        <v>405</v>
      </c>
      <c r="I570" s="142" t="s">
        <v>251</v>
      </c>
      <c r="J570" s="27">
        <v>560.78</v>
      </c>
      <c r="K570" s="45" t="s">
        <v>272</v>
      </c>
      <c r="L570" s="144">
        <v>380</v>
      </c>
      <c r="M570" s="145" t="s">
        <v>343</v>
      </c>
      <c r="N570" s="146">
        <v>296.25</v>
      </c>
      <c r="O570" s="204" t="s">
        <v>377</v>
      </c>
      <c r="P570" s="205">
        <v>292.5</v>
      </c>
      <c r="Q570" s="203" t="s">
        <v>251</v>
      </c>
      <c r="R570" s="206">
        <v>707</v>
      </c>
      <c r="S570" s="207" t="s">
        <v>319</v>
      </c>
      <c r="T570" s="201">
        <v>1365</v>
      </c>
      <c r="U570" s="202" t="s">
        <v>249</v>
      </c>
      <c r="V570" s="208">
        <v>2800</v>
      </c>
      <c r="W570" s="204"/>
      <c r="X570" s="209" t="s">
        <v>244</v>
      </c>
      <c r="Y570" s="203" t="s">
        <v>319</v>
      </c>
      <c r="Z570" s="210">
        <v>384.55</v>
      </c>
      <c r="AA570" s="207" t="s">
        <v>251</v>
      </c>
      <c r="AB570" s="211">
        <v>545.1</v>
      </c>
      <c r="AC570" s="202" t="s">
        <v>319</v>
      </c>
      <c r="AD570" s="212">
        <v>398</v>
      </c>
      <c r="AE570" s="213"/>
      <c r="AF570" s="214" t="s">
        <v>244</v>
      </c>
      <c r="AG570" s="182">
        <f t="shared" si="73"/>
        <v>739.470909090909</v>
      </c>
      <c r="AH570" s="181">
        <f t="shared" si="67"/>
        <v>813.41800000000001</v>
      </c>
      <c r="AI570" s="127">
        <f t="shared" si="66"/>
        <v>665.52381818181811</v>
      </c>
    </row>
    <row r="571" spans="1:35" ht="16.5" thickTop="1" thickBot="1" x14ac:dyDescent="0.3">
      <c r="A571" s="33">
        <v>488</v>
      </c>
      <c r="B571" s="45" t="s">
        <v>11</v>
      </c>
      <c r="C571" s="303" t="s">
        <v>5</v>
      </c>
      <c r="D571" s="304"/>
      <c r="E571" s="129"/>
      <c r="F571" s="129"/>
      <c r="G571" s="45" t="s">
        <v>330</v>
      </c>
      <c r="H571" s="144">
        <v>340</v>
      </c>
      <c r="I571" s="142" t="s">
        <v>251</v>
      </c>
      <c r="J571" s="27">
        <v>467.94</v>
      </c>
      <c r="K571" s="45" t="s">
        <v>272</v>
      </c>
      <c r="L571" s="144">
        <v>321</v>
      </c>
      <c r="M571" s="145" t="s">
        <v>343</v>
      </c>
      <c r="N571" s="146">
        <v>225</v>
      </c>
      <c r="O571" s="204" t="s">
        <v>377</v>
      </c>
      <c r="P571" s="205">
        <v>193.5</v>
      </c>
      <c r="Q571" s="203" t="s">
        <v>251</v>
      </c>
      <c r="R571" s="206">
        <v>590</v>
      </c>
      <c r="S571" s="207" t="s">
        <v>319</v>
      </c>
      <c r="T571" s="201">
        <v>1193</v>
      </c>
      <c r="U571" s="202" t="s">
        <v>249</v>
      </c>
      <c r="V571" s="208">
        <v>2600</v>
      </c>
      <c r="W571" s="204"/>
      <c r="X571" s="209" t="s">
        <v>244</v>
      </c>
      <c r="Y571" s="203" t="s">
        <v>319</v>
      </c>
      <c r="Z571" s="210">
        <v>325.33</v>
      </c>
      <c r="AA571" s="207" t="s">
        <v>251</v>
      </c>
      <c r="AB571" s="211">
        <v>454.84</v>
      </c>
      <c r="AC571" s="202" t="s">
        <v>319</v>
      </c>
      <c r="AD571" s="212">
        <v>326</v>
      </c>
      <c r="AE571" s="213"/>
      <c r="AF571" s="214" t="s">
        <v>244</v>
      </c>
      <c r="AG571" s="182">
        <f t="shared" si="73"/>
        <v>639.69181818181812</v>
      </c>
      <c r="AH571" s="181">
        <f t="shared" si="67"/>
        <v>703.66099999999994</v>
      </c>
      <c r="AI571" s="127">
        <f t="shared" si="66"/>
        <v>575.7226363636363</v>
      </c>
    </row>
    <row r="572" spans="1:35" ht="30.75" thickBot="1" x14ac:dyDescent="0.3">
      <c r="A572" s="101" t="s">
        <v>126</v>
      </c>
      <c r="B572" s="314" t="s">
        <v>186</v>
      </c>
      <c r="C572" s="315"/>
      <c r="D572" s="315"/>
      <c r="E572" s="230" t="s">
        <v>386</v>
      </c>
      <c r="F572" s="230" t="s">
        <v>387</v>
      </c>
      <c r="G572" s="140" t="s">
        <v>273</v>
      </c>
      <c r="H572" s="131" t="s">
        <v>3</v>
      </c>
      <c r="I572" s="132" t="s">
        <v>273</v>
      </c>
      <c r="J572" s="133" t="s">
        <v>3</v>
      </c>
      <c r="K572" s="140" t="s">
        <v>273</v>
      </c>
      <c r="L572" s="131" t="s">
        <v>3</v>
      </c>
      <c r="M572" s="136" t="s">
        <v>273</v>
      </c>
      <c r="N572" s="137" t="s">
        <v>3</v>
      </c>
      <c r="O572" s="289" t="s">
        <v>273</v>
      </c>
      <c r="P572" s="271" t="s">
        <v>3</v>
      </c>
      <c r="Q572" s="289" t="s">
        <v>273</v>
      </c>
      <c r="R572" s="212" t="s">
        <v>3</v>
      </c>
      <c r="S572" s="289" t="s">
        <v>273</v>
      </c>
      <c r="T572" s="212" t="s">
        <v>3</v>
      </c>
      <c r="U572" s="289" t="s">
        <v>273</v>
      </c>
      <c r="V572" s="212" t="s">
        <v>3</v>
      </c>
      <c r="W572" s="289" t="s">
        <v>273</v>
      </c>
      <c r="X572" s="212" t="s">
        <v>3</v>
      </c>
      <c r="Y572" s="289" t="s">
        <v>273</v>
      </c>
      <c r="Z572" s="212" t="s">
        <v>3</v>
      </c>
      <c r="AA572" s="289" t="s">
        <v>273</v>
      </c>
      <c r="AB572" s="212" t="s">
        <v>3</v>
      </c>
      <c r="AC572" s="289" t="s">
        <v>273</v>
      </c>
      <c r="AD572" s="212" t="s">
        <v>3</v>
      </c>
      <c r="AE572" s="289" t="s">
        <v>273</v>
      </c>
      <c r="AF572" s="212" t="s">
        <v>3</v>
      </c>
      <c r="AH572" s="127"/>
    </row>
    <row r="573" spans="1:35" ht="16.5" thickTop="1" thickBot="1" x14ac:dyDescent="0.3">
      <c r="A573" s="33">
        <v>489</v>
      </c>
      <c r="B573" s="45" t="s">
        <v>88</v>
      </c>
      <c r="C573" s="303" t="s">
        <v>5</v>
      </c>
      <c r="D573" s="304"/>
      <c r="E573" s="266"/>
      <c r="F573" s="266"/>
      <c r="G573" s="45" t="s">
        <v>330</v>
      </c>
      <c r="H573" s="144">
        <v>22900</v>
      </c>
      <c r="I573" s="142"/>
      <c r="J573" s="27" t="s">
        <v>244</v>
      </c>
      <c r="K573" s="45" t="s">
        <v>272</v>
      </c>
      <c r="L573" s="144">
        <v>21629</v>
      </c>
      <c r="M573" s="145" t="s">
        <v>272</v>
      </c>
      <c r="N573" s="146">
        <v>27310.16</v>
      </c>
      <c r="O573" s="204" t="s">
        <v>377</v>
      </c>
      <c r="P573" s="205">
        <v>4450.5</v>
      </c>
      <c r="Q573" s="203"/>
      <c r="R573" s="206" t="s">
        <v>244</v>
      </c>
      <c r="S573" s="207" t="s">
        <v>319</v>
      </c>
      <c r="T573" s="201">
        <v>21847.85</v>
      </c>
      <c r="U573" s="202" t="s">
        <v>249</v>
      </c>
      <c r="V573" s="208">
        <v>3900</v>
      </c>
      <c r="W573" s="204"/>
      <c r="X573" s="209" t="s">
        <v>244</v>
      </c>
      <c r="Y573" s="203" t="s">
        <v>319</v>
      </c>
      <c r="Z573" s="210">
        <v>21848.13</v>
      </c>
      <c r="AA573" s="207"/>
      <c r="AB573" s="211" t="s">
        <v>244</v>
      </c>
      <c r="AC573" s="202"/>
      <c r="AD573" s="212" t="s">
        <v>244</v>
      </c>
      <c r="AE573" s="213"/>
      <c r="AF573" s="214" t="s">
        <v>244</v>
      </c>
      <c r="AG573" s="182">
        <f t="shared" ref="AG573:AG580" si="74">AVERAGE(AF573,AD573,AB573,Z573,X573,V573,T573,R573,P573,N573,L573,J573,H573)</f>
        <v>17697.948571428573</v>
      </c>
      <c r="AH573" s="181">
        <f t="shared" si="67"/>
        <v>19467.743428571433</v>
      </c>
      <c r="AI573" s="127">
        <f t="shared" si="66"/>
        <v>15928.153714285716</v>
      </c>
    </row>
    <row r="574" spans="1:35" ht="16.5" thickTop="1" thickBot="1" x14ac:dyDescent="0.3">
      <c r="A574" s="33">
        <v>490</v>
      </c>
      <c r="B574" s="45" t="s">
        <v>57</v>
      </c>
      <c r="C574" s="303" t="s">
        <v>5</v>
      </c>
      <c r="D574" s="304"/>
      <c r="E574" s="129"/>
      <c r="F574" s="129"/>
      <c r="G574" s="45" t="s">
        <v>330</v>
      </c>
      <c r="H574" s="144">
        <v>10500</v>
      </c>
      <c r="I574" s="142"/>
      <c r="J574" s="27" t="s">
        <v>244</v>
      </c>
      <c r="K574" s="45" t="s">
        <v>272</v>
      </c>
      <c r="L574" s="144">
        <v>9935</v>
      </c>
      <c r="M574" s="145" t="s">
        <v>272</v>
      </c>
      <c r="N574" s="146">
        <v>12546.24</v>
      </c>
      <c r="O574" s="204" t="s">
        <v>377</v>
      </c>
      <c r="P574" s="205">
        <v>3694.5</v>
      </c>
      <c r="Q574" s="203"/>
      <c r="R574" s="206" t="s">
        <v>244</v>
      </c>
      <c r="S574" s="207" t="s">
        <v>319</v>
      </c>
      <c r="T574" s="201">
        <v>10035</v>
      </c>
      <c r="U574" s="202" t="s">
        <v>249</v>
      </c>
      <c r="V574" s="208">
        <v>3800</v>
      </c>
      <c r="W574" s="204"/>
      <c r="X574" s="209" t="s">
        <v>244</v>
      </c>
      <c r="Y574" s="203" t="s">
        <v>319</v>
      </c>
      <c r="Z574" s="210">
        <v>10036.99</v>
      </c>
      <c r="AA574" s="207"/>
      <c r="AB574" s="211" t="s">
        <v>244</v>
      </c>
      <c r="AC574" s="202"/>
      <c r="AD574" s="212" t="s">
        <v>244</v>
      </c>
      <c r="AE574" s="213"/>
      <c r="AF574" s="214" t="s">
        <v>244</v>
      </c>
      <c r="AG574" s="182">
        <f t="shared" si="74"/>
        <v>8649.6757142857132</v>
      </c>
      <c r="AH574" s="181">
        <f t="shared" si="67"/>
        <v>9514.6432857142845</v>
      </c>
      <c r="AI574" s="127">
        <f t="shared" si="66"/>
        <v>7784.7081428571419</v>
      </c>
    </row>
    <row r="575" spans="1:35" ht="16.5" thickTop="1" thickBot="1" x14ac:dyDescent="0.3">
      <c r="A575" s="33">
        <v>491</v>
      </c>
      <c r="B575" s="45" t="s">
        <v>7</v>
      </c>
      <c r="C575" s="303" t="s">
        <v>5</v>
      </c>
      <c r="D575" s="304"/>
      <c r="E575" s="129"/>
      <c r="F575" s="129"/>
      <c r="G575" s="45" t="s">
        <v>330</v>
      </c>
      <c r="H575" s="144">
        <v>8900</v>
      </c>
      <c r="I575" s="142"/>
      <c r="J575" s="27" t="s">
        <v>244</v>
      </c>
      <c r="K575" s="45" t="s">
        <v>272</v>
      </c>
      <c r="L575" s="144">
        <v>8412</v>
      </c>
      <c r="M575" s="145" t="s">
        <v>272</v>
      </c>
      <c r="N575" s="146">
        <v>10621.48</v>
      </c>
      <c r="O575" s="204" t="s">
        <v>377</v>
      </c>
      <c r="P575" s="205">
        <v>1771.5</v>
      </c>
      <c r="Q575" s="203"/>
      <c r="R575" s="206" t="s">
        <v>244</v>
      </c>
      <c r="S575" s="207" t="s">
        <v>319</v>
      </c>
      <c r="T575" s="201">
        <v>8497</v>
      </c>
      <c r="U575" s="202" t="s">
        <v>249</v>
      </c>
      <c r="V575" s="208">
        <v>3600</v>
      </c>
      <c r="W575" s="204"/>
      <c r="X575" s="209" t="s">
        <v>244</v>
      </c>
      <c r="Y575" s="203" t="s">
        <v>319</v>
      </c>
      <c r="Z575" s="210">
        <v>8497.18</v>
      </c>
      <c r="AA575" s="207"/>
      <c r="AB575" s="211" t="s">
        <v>244</v>
      </c>
      <c r="AC575" s="202"/>
      <c r="AD575" s="212" t="s">
        <v>244</v>
      </c>
      <c r="AE575" s="213"/>
      <c r="AF575" s="214" t="s">
        <v>244</v>
      </c>
      <c r="AG575" s="182">
        <f t="shared" si="74"/>
        <v>7185.5942857142863</v>
      </c>
      <c r="AH575" s="181">
        <f t="shared" si="67"/>
        <v>7904.153714285716</v>
      </c>
      <c r="AI575" s="127">
        <f t="shared" ref="AI575:AI638" si="75">AG575*0.9</f>
        <v>6467.0348571428576</v>
      </c>
    </row>
    <row r="576" spans="1:35" ht="16.5" thickTop="1" thickBot="1" x14ac:dyDescent="0.3">
      <c r="A576" s="33">
        <v>492</v>
      </c>
      <c r="B576" s="45" t="s">
        <v>8</v>
      </c>
      <c r="C576" s="303" t="s">
        <v>5</v>
      </c>
      <c r="D576" s="304"/>
      <c r="E576" s="129"/>
      <c r="F576" s="129"/>
      <c r="G576" s="45" t="s">
        <v>330</v>
      </c>
      <c r="H576" s="144">
        <v>5550</v>
      </c>
      <c r="I576" s="142"/>
      <c r="J576" s="27" t="s">
        <v>244</v>
      </c>
      <c r="K576" s="45" t="s">
        <v>272</v>
      </c>
      <c r="L576" s="144">
        <v>5248</v>
      </c>
      <c r="M576" s="145" t="s">
        <v>272</v>
      </c>
      <c r="N576" s="146">
        <v>6626.66</v>
      </c>
      <c r="O576" s="204" t="s">
        <v>377</v>
      </c>
      <c r="P576" s="205">
        <v>1009.5</v>
      </c>
      <c r="Q576" s="203"/>
      <c r="R576" s="206" t="s">
        <v>244</v>
      </c>
      <c r="S576" s="207" t="s">
        <v>319</v>
      </c>
      <c r="T576" s="201">
        <v>5301.2</v>
      </c>
      <c r="U576" s="202" t="s">
        <v>249</v>
      </c>
      <c r="V576" s="208">
        <v>3500</v>
      </c>
      <c r="W576" s="204"/>
      <c r="X576" s="209" t="s">
        <v>244</v>
      </c>
      <c r="Y576" s="203" t="s">
        <v>319</v>
      </c>
      <c r="Z576" s="210">
        <v>5301.33</v>
      </c>
      <c r="AA576" s="207"/>
      <c r="AB576" s="211" t="s">
        <v>244</v>
      </c>
      <c r="AC576" s="202"/>
      <c r="AD576" s="212" t="s">
        <v>244</v>
      </c>
      <c r="AE576" s="213"/>
      <c r="AF576" s="214" t="s">
        <v>244</v>
      </c>
      <c r="AG576" s="182">
        <f t="shared" si="74"/>
        <v>4648.0985714285716</v>
      </c>
      <c r="AH576" s="181">
        <f t="shared" si="67"/>
        <v>5112.9084285714289</v>
      </c>
      <c r="AI576" s="127">
        <f t="shared" si="75"/>
        <v>4183.2887142857144</v>
      </c>
    </row>
    <row r="577" spans="1:35" ht="16.5" thickTop="1" thickBot="1" x14ac:dyDescent="0.3">
      <c r="A577" s="33">
        <v>493</v>
      </c>
      <c r="B577" s="45" t="s">
        <v>9</v>
      </c>
      <c r="C577" s="303" t="s">
        <v>5</v>
      </c>
      <c r="D577" s="304"/>
      <c r="E577" s="129"/>
      <c r="F577" s="129"/>
      <c r="G577" s="45" t="s">
        <v>330</v>
      </c>
      <c r="H577" s="144">
        <v>1600</v>
      </c>
      <c r="I577" s="142"/>
      <c r="J577" s="27" t="s">
        <v>244</v>
      </c>
      <c r="K577" s="45" t="s">
        <v>272</v>
      </c>
      <c r="L577" s="144">
        <v>1509</v>
      </c>
      <c r="M577" s="145" t="s">
        <v>272</v>
      </c>
      <c r="N577" s="146">
        <v>1906.43</v>
      </c>
      <c r="O577" s="204" t="s">
        <v>377</v>
      </c>
      <c r="P577" s="205">
        <v>597.5</v>
      </c>
      <c r="Q577" s="203"/>
      <c r="R577" s="206" t="s">
        <v>244</v>
      </c>
      <c r="S577" s="207" t="s">
        <v>319</v>
      </c>
      <c r="T577" s="201">
        <v>1525.1</v>
      </c>
      <c r="U577" s="202" t="s">
        <v>249</v>
      </c>
      <c r="V577" s="208">
        <v>3200</v>
      </c>
      <c r="W577" s="204"/>
      <c r="X577" s="209" t="s">
        <v>244</v>
      </c>
      <c r="Y577" s="203" t="s">
        <v>319</v>
      </c>
      <c r="Z577" s="210">
        <v>1525.14</v>
      </c>
      <c r="AA577" s="207"/>
      <c r="AB577" s="211" t="s">
        <v>244</v>
      </c>
      <c r="AC577" s="202"/>
      <c r="AD577" s="212" t="s">
        <v>244</v>
      </c>
      <c r="AE577" s="213"/>
      <c r="AF577" s="214" t="s">
        <v>244</v>
      </c>
      <c r="AG577" s="182">
        <f t="shared" si="74"/>
        <v>1694.7385714285715</v>
      </c>
      <c r="AH577" s="181">
        <f t="shared" si="67"/>
        <v>1864.2124285714287</v>
      </c>
      <c r="AI577" s="127">
        <f t="shared" si="75"/>
        <v>1525.2647142857145</v>
      </c>
    </row>
    <row r="578" spans="1:35" ht="16.5" thickTop="1" thickBot="1" x14ac:dyDescent="0.3">
      <c r="A578" s="33">
        <v>494</v>
      </c>
      <c r="B578" s="45" t="s">
        <v>58</v>
      </c>
      <c r="C578" s="303" t="s">
        <v>5</v>
      </c>
      <c r="D578" s="304"/>
      <c r="E578" s="129"/>
      <c r="F578" s="129"/>
      <c r="G578" s="45" t="s">
        <v>330</v>
      </c>
      <c r="H578" s="144">
        <v>585</v>
      </c>
      <c r="I578" s="142"/>
      <c r="J578" s="27" t="s">
        <v>244</v>
      </c>
      <c r="K578" s="45" t="s">
        <v>272</v>
      </c>
      <c r="L578" s="144">
        <v>552</v>
      </c>
      <c r="M578" s="145" t="s">
        <v>272</v>
      </c>
      <c r="N578" s="146">
        <v>697.95</v>
      </c>
      <c r="O578" s="204" t="s">
        <v>377</v>
      </c>
      <c r="P578" s="205">
        <v>334.5</v>
      </c>
      <c r="Q578" s="203"/>
      <c r="R578" s="206" t="s">
        <v>244</v>
      </c>
      <c r="S578" s="207" t="s">
        <v>319</v>
      </c>
      <c r="T578" s="201">
        <v>557.95000000000005</v>
      </c>
      <c r="U578" s="202" t="s">
        <v>249</v>
      </c>
      <c r="V578" s="208">
        <v>3000</v>
      </c>
      <c r="W578" s="204"/>
      <c r="X578" s="209" t="s">
        <v>244</v>
      </c>
      <c r="Y578" s="203" t="s">
        <v>319</v>
      </c>
      <c r="Z578" s="210">
        <v>558.36</v>
      </c>
      <c r="AA578" s="207"/>
      <c r="AB578" s="211" t="s">
        <v>244</v>
      </c>
      <c r="AC578" s="202"/>
      <c r="AD578" s="212" t="s">
        <v>244</v>
      </c>
      <c r="AE578" s="213"/>
      <c r="AF578" s="214" t="s">
        <v>244</v>
      </c>
      <c r="AG578" s="182">
        <f t="shared" si="74"/>
        <v>897.96571428571428</v>
      </c>
      <c r="AH578" s="181">
        <f t="shared" si="67"/>
        <v>987.76228571428578</v>
      </c>
      <c r="AI578" s="127">
        <f t="shared" si="75"/>
        <v>808.1691428571429</v>
      </c>
    </row>
    <row r="579" spans="1:35" ht="16.5" thickTop="1" thickBot="1" x14ac:dyDescent="0.3">
      <c r="A579" s="33">
        <v>495</v>
      </c>
      <c r="B579" s="45" t="s">
        <v>61</v>
      </c>
      <c r="C579" s="303" t="s">
        <v>5</v>
      </c>
      <c r="D579" s="304"/>
      <c r="E579" s="129"/>
      <c r="F579" s="129"/>
      <c r="G579" s="45" t="s">
        <v>330</v>
      </c>
      <c r="H579" s="144">
        <v>405</v>
      </c>
      <c r="I579" s="142"/>
      <c r="J579" s="27" t="s">
        <v>244</v>
      </c>
      <c r="K579" s="45" t="s">
        <v>272</v>
      </c>
      <c r="L579" s="144">
        <v>380</v>
      </c>
      <c r="M579" s="145" t="s">
        <v>272</v>
      </c>
      <c r="N579" s="146">
        <v>480.69</v>
      </c>
      <c r="O579" s="204" t="s">
        <v>377</v>
      </c>
      <c r="P579" s="205">
        <v>259.5</v>
      </c>
      <c r="Q579" s="203"/>
      <c r="R579" s="206" t="s">
        <v>244</v>
      </c>
      <c r="S579" s="207" t="s">
        <v>319</v>
      </c>
      <c r="T579" s="201">
        <v>383.95</v>
      </c>
      <c r="U579" s="202" t="s">
        <v>249</v>
      </c>
      <c r="V579" s="208">
        <v>2800</v>
      </c>
      <c r="W579" s="204"/>
      <c r="X579" s="209" t="s">
        <v>244</v>
      </c>
      <c r="Y579" s="203" t="s">
        <v>319</v>
      </c>
      <c r="Z579" s="210">
        <v>384.55</v>
      </c>
      <c r="AA579" s="207"/>
      <c r="AB579" s="211" t="s">
        <v>244</v>
      </c>
      <c r="AC579" s="202"/>
      <c r="AD579" s="212" t="s">
        <v>244</v>
      </c>
      <c r="AE579" s="213"/>
      <c r="AF579" s="214" t="s">
        <v>244</v>
      </c>
      <c r="AG579" s="182">
        <f t="shared" si="74"/>
        <v>727.67</v>
      </c>
      <c r="AH579" s="181">
        <f t="shared" si="67"/>
        <v>800.43700000000001</v>
      </c>
      <c r="AI579" s="127">
        <f t="shared" si="75"/>
        <v>654.90300000000002</v>
      </c>
    </row>
    <row r="580" spans="1:35" ht="16.5" thickTop="1" thickBot="1" x14ac:dyDescent="0.3">
      <c r="A580" s="33">
        <v>496</v>
      </c>
      <c r="B580" s="45" t="s">
        <v>11</v>
      </c>
      <c r="C580" s="303" t="s">
        <v>5</v>
      </c>
      <c r="D580" s="304"/>
      <c r="E580" s="129"/>
      <c r="F580" s="129"/>
      <c r="G580" s="45" t="s">
        <v>330</v>
      </c>
      <c r="H580" s="144">
        <v>340</v>
      </c>
      <c r="I580" s="142"/>
      <c r="J580" s="27" t="s">
        <v>244</v>
      </c>
      <c r="K580" s="45" t="s">
        <v>272</v>
      </c>
      <c r="L580" s="144">
        <v>321</v>
      </c>
      <c r="M580" s="145" t="s">
        <v>272</v>
      </c>
      <c r="N580" s="146">
        <v>406.66</v>
      </c>
      <c r="O580" s="204" t="s">
        <v>377</v>
      </c>
      <c r="P580" s="205">
        <v>169.5</v>
      </c>
      <c r="Q580" s="203"/>
      <c r="R580" s="206" t="s">
        <v>244</v>
      </c>
      <c r="S580" s="207" t="s">
        <v>319</v>
      </c>
      <c r="T580" s="201">
        <v>325.3</v>
      </c>
      <c r="U580" s="202" t="s">
        <v>249</v>
      </c>
      <c r="V580" s="208">
        <v>2600</v>
      </c>
      <c r="W580" s="204"/>
      <c r="X580" s="209" t="s">
        <v>244</v>
      </c>
      <c r="Y580" s="203" t="s">
        <v>319</v>
      </c>
      <c r="Z580" s="210">
        <v>325.33</v>
      </c>
      <c r="AA580" s="207"/>
      <c r="AB580" s="211" t="s">
        <v>244</v>
      </c>
      <c r="AC580" s="202"/>
      <c r="AD580" s="212" t="s">
        <v>244</v>
      </c>
      <c r="AE580" s="213"/>
      <c r="AF580" s="214" t="s">
        <v>244</v>
      </c>
      <c r="AG580" s="182">
        <f t="shared" si="74"/>
        <v>641.11285714285714</v>
      </c>
      <c r="AH580" s="181">
        <f t="shared" si="67"/>
        <v>705.22414285714297</v>
      </c>
      <c r="AI580" s="127">
        <f t="shared" si="75"/>
        <v>577.00157142857142</v>
      </c>
    </row>
    <row r="581" spans="1:35" ht="30.75" thickBot="1" x14ac:dyDescent="0.3">
      <c r="A581" s="101" t="s">
        <v>126</v>
      </c>
      <c r="B581" s="314" t="s">
        <v>187</v>
      </c>
      <c r="C581" s="315"/>
      <c r="D581" s="315"/>
      <c r="E581" s="230" t="s">
        <v>386</v>
      </c>
      <c r="F581" s="230" t="s">
        <v>387</v>
      </c>
      <c r="G581" s="140" t="s">
        <v>273</v>
      </c>
      <c r="H581" s="131" t="s">
        <v>3</v>
      </c>
      <c r="I581" s="132" t="s">
        <v>273</v>
      </c>
      <c r="J581" s="133" t="s">
        <v>3</v>
      </c>
      <c r="K581" s="140" t="s">
        <v>273</v>
      </c>
      <c r="L581" s="131" t="s">
        <v>3</v>
      </c>
      <c r="M581" s="136" t="s">
        <v>273</v>
      </c>
      <c r="N581" s="137" t="s">
        <v>3</v>
      </c>
      <c r="O581" s="289" t="s">
        <v>273</v>
      </c>
      <c r="P581" s="271" t="s">
        <v>3</v>
      </c>
      <c r="Q581" s="289" t="s">
        <v>273</v>
      </c>
      <c r="R581" s="212" t="s">
        <v>3</v>
      </c>
      <c r="S581" s="289" t="s">
        <v>273</v>
      </c>
      <c r="T581" s="212" t="s">
        <v>3</v>
      </c>
      <c r="U581" s="289" t="s">
        <v>273</v>
      </c>
      <c r="V581" s="212" t="s">
        <v>3</v>
      </c>
      <c r="W581" s="289" t="s">
        <v>273</v>
      </c>
      <c r="X581" s="212" t="s">
        <v>3</v>
      </c>
      <c r="Y581" s="289" t="s">
        <v>273</v>
      </c>
      <c r="Z581" s="212" t="s">
        <v>3</v>
      </c>
      <c r="AA581" s="289" t="s">
        <v>273</v>
      </c>
      <c r="AB581" s="212" t="s">
        <v>3</v>
      </c>
      <c r="AC581" s="289" t="s">
        <v>273</v>
      </c>
      <c r="AD581" s="212" t="s">
        <v>3</v>
      </c>
      <c r="AE581" s="289" t="s">
        <v>273</v>
      </c>
      <c r="AF581" s="212" t="s">
        <v>3</v>
      </c>
      <c r="AH581" s="127"/>
    </row>
    <row r="582" spans="1:35" ht="16.5" thickTop="1" thickBot="1" x14ac:dyDescent="0.3">
      <c r="A582" s="33">
        <v>497</v>
      </c>
      <c r="B582" s="45" t="s">
        <v>88</v>
      </c>
      <c r="C582" s="303" t="s">
        <v>5</v>
      </c>
      <c r="D582" s="304"/>
      <c r="E582" s="266"/>
      <c r="F582" s="266"/>
      <c r="G582" s="45" t="s">
        <v>330</v>
      </c>
      <c r="H582" s="144">
        <v>22900</v>
      </c>
      <c r="I582" s="142"/>
      <c r="J582" s="27" t="s">
        <v>244</v>
      </c>
      <c r="K582" s="45" t="s">
        <v>272</v>
      </c>
      <c r="L582" s="144">
        <v>21629</v>
      </c>
      <c r="M582" s="145" t="s">
        <v>272</v>
      </c>
      <c r="N582" s="146">
        <v>27310.16</v>
      </c>
      <c r="O582" s="204" t="s">
        <v>377</v>
      </c>
      <c r="P582" s="205">
        <v>6028.5</v>
      </c>
      <c r="Q582" s="203"/>
      <c r="R582" s="206" t="s">
        <v>244</v>
      </c>
      <c r="S582" s="207" t="s">
        <v>319</v>
      </c>
      <c r="T582" s="201">
        <v>21847.85</v>
      </c>
      <c r="U582" s="202" t="s">
        <v>249</v>
      </c>
      <c r="V582" s="208">
        <v>3900</v>
      </c>
      <c r="W582" s="204"/>
      <c r="X582" s="209" t="s">
        <v>244</v>
      </c>
      <c r="Y582" s="203" t="s">
        <v>319</v>
      </c>
      <c r="Z582" s="210">
        <v>21848.13</v>
      </c>
      <c r="AA582" s="207"/>
      <c r="AB582" s="211" t="s">
        <v>244</v>
      </c>
      <c r="AC582" s="202"/>
      <c r="AD582" s="212" t="s">
        <v>244</v>
      </c>
      <c r="AE582" s="213"/>
      <c r="AF582" s="214" t="s">
        <v>244</v>
      </c>
      <c r="AG582" s="182">
        <f t="shared" ref="AG582:AG589" si="76">AVERAGE(AF582,AD582,AB582,Z582,X582,V582,T582,R582,P582,N582,L582,J582,H582)</f>
        <v>17923.377142857142</v>
      </c>
      <c r="AH582" s="181">
        <f t="shared" ref="AH582:AH645" si="77">AG582*1.1</f>
        <v>19715.714857142859</v>
      </c>
      <c r="AI582" s="127">
        <f t="shared" si="75"/>
        <v>16131.039428571428</v>
      </c>
    </row>
    <row r="583" spans="1:35" ht="16.5" thickTop="1" thickBot="1" x14ac:dyDescent="0.3">
      <c r="A583" s="33">
        <v>498</v>
      </c>
      <c r="B583" s="45" t="s">
        <v>57</v>
      </c>
      <c r="C583" s="303" t="s">
        <v>5</v>
      </c>
      <c r="D583" s="304"/>
      <c r="E583" s="129"/>
      <c r="F583" s="129"/>
      <c r="G583" s="45" t="s">
        <v>330</v>
      </c>
      <c r="H583" s="144">
        <v>10500</v>
      </c>
      <c r="I583" s="142"/>
      <c r="J583" s="27" t="s">
        <v>244</v>
      </c>
      <c r="K583" s="45" t="s">
        <v>272</v>
      </c>
      <c r="L583" s="144">
        <v>9935</v>
      </c>
      <c r="M583" s="145" t="s">
        <v>272</v>
      </c>
      <c r="N583" s="146">
        <v>12546.24</v>
      </c>
      <c r="O583" s="204" t="s">
        <v>377</v>
      </c>
      <c r="P583" s="205">
        <v>4927.5</v>
      </c>
      <c r="Q583" s="203"/>
      <c r="R583" s="206" t="s">
        <v>244</v>
      </c>
      <c r="S583" s="207" t="s">
        <v>319</v>
      </c>
      <c r="T583" s="201">
        <v>10035</v>
      </c>
      <c r="U583" s="202" t="s">
        <v>249</v>
      </c>
      <c r="V583" s="208">
        <v>3800</v>
      </c>
      <c r="W583" s="204"/>
      <c r="X583" s="209" t="s">
        <v>244</v>
      </c>
      <c r="Y583" s="203" t="s">
        <v>319</v>
      </c>
      <c r="Z583" s="210">
        <v>10036.99</v>
      </c>
      <c r="AA583" s="207"/>
      <c r="AB583" s="211" t="s">
        <v>244</v>
      </c>
      <c r="AC583" s="202"/>
      <c r="AD583" s="212" t="s">
        <v>244</v>
      </c>
      <c r="AE583" s="213"/>
      <c r="AF583" s="214" t="s">
        <v>244</v>
      </c>
      <c r="AG583" s="182">
        <f t="shared" si="76"/>
        <v>8825.8185714285701</v>
      </c>
      <c r="AH583" s="181">
        <f t="shared" si="77"/>
        <v>9708.4004285714273</v>
      </c>
      <c r="AI583" s="127">
        <f t="shared" si="75"/>
        <v>7943.2367142857129</v>
      </c>
    </row>
    <row r="584" spans="1:35" ht="16.5" thickTop="1" thickBot="1" x14ac:dyDescent="0.3">
      <c r="A584" s="33">
        <v>499</v>
      </c>
      <c r="B584" s="45" t="s">
        <v>7</v>
      </c>
      <c r="C584" s="303" t="s">
        <v>5</v>
      </c>
      <c r="D584" s="304"/>
      <c r="E584" s="129"/>
      <c r="F584" s="129"/>
      <c r="G584" s="45" t="s">
        <v>330</v>
      </c>
      <c r="H584" s="144">
        <v>8900</v>
      </c>
      <c r="I584" s="142" t="s">
        <v>251</v>
      </c>
      <c r="J584" s="27">
        <v>6640.17</v>
      </c>
      <c r="K584" s="45" t="s">
        <v>272</v>
      </c>
      <c r="L584" s="144">
        <v>8412</v>
      </c>
      <c r="M584" s="145" t="s">
        <v>272</v>
      </c>
      <c r="N584" s="146">
        <v>10621.48</v>
      </c>
      <c r="O584" s="204" t="s">
        <v>377</v>
      </c>
      <c r="P584" s="205">
        <v>2250</v>
      </c>
      <c r="Q584" s="203" t="s">
        <v>251</v>
      </c>
      <c r="R584" s="206">
        <v>8367</v>
      </c>
      <c r="S584" s="207" t="s">
        <v>319</v>
      </c>
      <c r="T584" s="201">
        <v>8497</v>
      </c>
      <c r="U584" s="202" t="s">
        <v>249</v>
      </c>
      <c r="V584" s="208">
        <v>3600</v>
      </c>
      <c r="W584" s="204"/>
      <c r="X584" s="209" t="s">
        <v>244</v>
      </c>
      <c r="Y584" s="203" t="s">
        <v>319</v>
      </c>
      <c r="Z584" s="210">
        <v>8497.18</v>
      </c>
      <c r="AA584" s="207" t="s">
        <v>251</v>
      </c>
      <c r="AB584" s="211">
        <v>6454.24</v>
      </c>
      <c r="AC584" s="202" t="s">
        <v>319</v>
      </c>
      <c r="AD584" s="212">
        <v>7751</v>
      </c>
      <c r="AE584" s="213"/>
      <c r="AF584" s="214" t="s">
        <v>244</v>
      </c>
      <c r="AG584" s="182">
        <f t="shared" si="76"/>
        <v>7271.8245454545449</v>
      </c>
      <c r="AH584" s="181">
        <f t="shared" si="77"/>
        <v>7999.0070000000005</v>
      </c>
      <c r="AI584" s="127">
        <f t="shared" si="75"/>
        <v>6544.6420909090903</v>
      </c>
    </row>
    <row r="585" spans="1:35" ht="16.5" thickTop="1" thickBot="1" x14ac:dyDescent="0.3">
      <c r="A585" s="33">
        <v>500</v>
      </c>
      <c r="B585" s="45" t="s">
        <v>8</v>
      </c>
      <c r="C585" s="303" t="s">
        <v>5</v>
      </c>
      <c r="D585" s="304"/>
      <c r="E585" s="129"/>
      <c r="F585" s="129"/>
      <c r="G585" s="45" t="s">
        <v>330</v>
      </c>
      <c r="H585" s="144">
        <v>5550</v>
      </c>
      <c r="I585" s="142" t="s">
        <v>251</v>
      </c>
      <c r="J585" s="27">
        <v>4776.28</v>
      </c>
      <c r="K585" s="45" t="s">
        <v>272</v>
      </c>
      <c r="L585" s="144">
        <v>5248</v>
      </c>
      <c r="M585" s="145" t="s">
        <v>343</v>
      </c>
      <c r="N585" s="146">
        <v>2385</v>
      </c>
      <c r="O585" s="204" t="s">
        <v>377</v>
      </c>
      <c r="P585" s="205">
        <v>1363</v>
      </c>
      <c r="Q585" s="203" t="s">
        <v>251</v>
      </c>
      <c r="R585" s="206">
        <v>6018</v>
      </c>
      <c r="S585" s="207" t="s">
        <v>319</v>
      </c>
      <c r="T585" s="201">
        <v>5301.2</v>
      </c>
      <c r="U585" s="202" t="s">
        <v>249</v>
      </c>
      <c r="V585" s="208">
        <v>3500</v>
      </c>
      <c r="W585" s="204"/>
      <c r="X585" s="209" t="s">
        <v>244</v>
      </c>
      <c r="Y585" s="203" t="s">
        <v>319</v>
      </c>
      <c r="Z585" s="210">
        <v>5301.33</v>
      </c>
      <c r="AA585" s="207" t="s">
        <v>251</v>
      </c>
      <c r="AB585" s="211">
        <v>4642.54</v>
      </c>
      <c r="AC585" s="202" t="s">
        <v>319</v>
      </c>
      <c r="AD585" s="212">
        <v>5400</v>
      </c>
      <c r="AE585" s="213"/>
      <c r="AF585" s="214" t="s">
        <v>244</v>
      </c>
      <c r="AG585" s="182">
        <f t="shared" si="76"/>
        <v>4498.6681818181823</v>
      </c>
      <c r="AH585" s="181">
        <f t="shared" si="77"/>
        <v>4948.5350000000008</v>
      </c>
      <c r="AI585" s="127">
        <f t="shared" si="75"/>
        <v>4048.8013636363644</v>
      </c>
    </row>
    <row r="586" spans="1:35" ht="16.5" thickTop="1" thickBot="1" x14ac:dyDescent="0.3">
      <c r="A586" s="33">
        <v>501</v>
      </c>
      <c r="B586" s="45" t="s">
        <v>9</v>
      </c>
      <c r="C586" s="303" t="s">
        <v>5</v>
      </c>
      <c r="D586" s="304"/>
      <c r="E586" s="129"/>
      <c r="F586" s="129"/>
      <c r="G586" s="45" t="s">
        <v>330</v>
      </c>
      <c r="H586" s="144">
        <v>1600</v>
      </c>
      <c r="I586" s="142" t="s">
        <v>251</v>
      </c>
      <c r="J586" s="27">
        <v>1664.67</v>
      </c>
      <c r="K586" s="45" t="s">
        <v>272</v>
      </c>
      <c r="L586" s="144">
        <v>1509</v>
      </c>
      <c r="M586" s="145" t="s">
        <v>343</v>
      </c>
      <c r="N586" s="146">
        <v>1182.5</v>
      </c>
      <c r="O586" s="204" t="s">
        <v>377</v>
      </c>
      <c r="P586" s="205">
        <v>763.5</v>
      </c>
      <c r="Q586" s="203" t="s">
        <v>251</v>
      </c>
      <c r="R586" s="206">
        <v>2097</v>
      </c>
      <c r="S586" s="207" t="s">
        <v>319</v>
      </c>
      <c r="T586" s="201">
        <v>1525.1</v>
      </c>
      <c r="U586" s="202" t="s">
        <v>249</v>
      </c>
      <c r="V586" s="208">
        <v>3200</v>
      </c>
      <c r="W586" s="204"/>
      <c r="X586" s="209" t="s">
        <v>244</v>
      </c>
      <c r="Y586" s="203" t="s">
        <v>319</v>
      </c>
      <c r="Z586" s="210">
        <v>1525.14</v>
      </c>
      <c r="AA586" s="207" t="s">
        <v>251</v>
      </c>
      <c r="AB586" s="211">
        <v>1618.06</v>
      </c>
      <c r="AC586" s="202" t="s">
        <v>319</v>
      </c>
      <c r="AD586" s="212">
        <v>1578</v>
      </c>
      <c r="AE586" s="213"/>
      <c r="AF586" s="214" t="s">
        <v>244</v>
      </c>
      <c r="AG586" s="182">
        <f t="shared" si="76"/>
        <v>1660.2700000000002</v>
      </c>
      <c r="AH586" s="181">
        <f t="shared" si="77"/>
        <v>1826.2970000000005</v>
      </c>
      <c r="AI586" s="127">
        <f t="shared" si="75"/>
        <v>1494.2430000000002</v>
      </c>
    </row>
    <row r="587" spans="1:35" ht="16.5" thickTop="1" thickBot="1" x14ac:dyDescent="0.3">
      <c r="A587" s="33">
        <v>502</v>
      </c>
      <c r="B587" s="45" t="s">
        <v>58</v>
      </c>
      <c r="C587" s="303" t="s">
        <v>5</v>
      </c>
      <c r="D587" s="304"/>
      <c r="E587" s="129"/>
      <c r="F587" s="129"/>
      <c r="G587" s="45" t="s">
        <v>330</v>
      </c>
      <c r="H587" s="144">
        <v>586</v>
      </c>
      <c r="I587" s="142" t="s">
        <v>251</v>
      </c>
      <c r="J587" s="27">
        <v>560.78</v>
      </c>
      <c r="K587" s="45" t="s">
        <v>272</v>
      </c>
      <c r="L587" s="144">
        <v>552</v>
      </c>
      <c r="M587" s="145" t="s">
        <v>343</v>
      </c>
      <c r="N587" s="146">
        <v>435</v>
      </c>
      <c r="O587" s="204" t="s">
        <v>377</v>
      </c>
      <c r="P587" s="205">
        <v>427.5</v>
      </c>
      <c r="Q587" s="203" t="s">
        <v>251</v>
      </c>
      <c r="R587" s="206">
        <v>707</v>
      </c>
      <c r="S587" s="207" t="s">
        <v>319</v>
      </c>
      <c r="T587" s="201">
        <v>557.95000000000005</v>
      </c>
      <c r="U587" s="202" t="s">
        <v>249</v>
      </c>
      <c r="V587" s="208">
        <v>3200</v>
      </c>
      <c r="W587" s="204"/>
      <c r="X587" s="209" t="s">
        <v>244</v>
      </c>
      <c r="Y587" s="203" t="s">
        <v>319</v>
      </c>
      <c r="Z587" s="210">
        <v>558.36</v>
      </c>
      <c r="AA587" s="207" t="s">
        <v>251</v>
      </c>
      <c r="AB587" s="211">
        <v>545.1</v>
      </c>
      <c r="AC587" s="202" t="s">
        <v>319</v>
      </c>
      <c r="AD587" s="212">
        <v>577</v>
      </c>
      <c r="AE587" s="213"/>
      <c r="AF587" s="214" t="s">
        <v>244</v>
      </c>
      <c r="AG587" s="182">
        <f t="shared" si="76"/>
        <v>791.5172727272726</v>
      </c>
      <c r="AH587" s="181">
        <f t="shared" si="77"/>
        <v>870.66899999999998</v>
      </c>
      <c r="AI587" s="127">
        <f t="shared" si="75"/>
        <v>712.36554545454533</v>
      </c>
    </row>
    <row r="588" spans="1:35" ht="16.5" thickTop="1" thickBot="1" x14ac:dyDescent="0.3">
      <c r="A588" s="33">
        <v>503</v>
      </c>
      <c r="B588" s="45" t="s">
        <v>61</v>
      </c>
      <c r="C588" s="303" t="s">
        <v>5</v>
      </c>
      <c r="D588" s="304"/>
      <c r="E588" s="129"/>
      <c r="F588" s="129"/>
      <c r="G588" s="45" t="s">
        <v>330</v>
      </c>
      <c r="H588" s="144">
        <v>404</v>
      </c>
      <c r="I588" s="142" t="s">
        <v>251</v>
      </c>
      <c r="J588" s="27">
        <v>560.78</v>
      </c>
      <c r="K588" s="45" t="s">
        <v>272</v>
      </c>
      <c r="L588" s="144">
        <v>380</v>
      </c>
      <c r="M588" s="145" t="s">
        <v>343</v>
      </c>
      <c r="N588" s="146">
        <v>296.25</v>
      </c>
      <c r="O588" s="204" t="s">
        <v>377</v>
      </c>
      <c r="P588" s="205">
        <v>292.5</v>
      </c>
      <c r="Q588" s="203" t="s">
        <v>251</v>
      </c>
      <c r="R588" s="206">
        <v>707</v>
      </c>
      <c r="S588" s="207" t="s">
        <v>319</v>
      </c>
      <c r="T588" s="201">
        <v>383.95</v>
      </c>
      <c r="U588" s="202" t="s">
        <v>249</v>
      </c>
      <c r="V588" s="208">
        <v>2800</v>
      </c>
      <c r="W588" s="204"/>
      <c r="X588" s="209" t="s">
        <v>244</v>
      </c>
      <c r="Y588" s="203" t="s">
        <v>319</v>
      </c>
      <c r="Z588" s="210">
        <v>384.55</v>
      </c>
      <c r="AA588" s="207" t="s">
        <v>251</v>
      </c>
      <c r="AB588" s="211">
        <v>545.1</v>
      </c>
      <c r="AC588" s="202" t="s">
        <v>319</v>
      </c>
      <c r="AD588" s="212">
        <v>398</v>
      </c>
      <c r="AE588" s="213"/>
      <c r="AF588" s="214" t="s">
        <v>244</v>
      </c>
      <c r="AG588" s="182">
        <f t="shared" si="76"/>
        <v>650.1936363636363</v>
      </c>
      <c r="AH588" s="181">
        <f t="shared" si="77"/>
        <v>715.21299999999997</v>
      </c>
      <c r="AI588" s="127">
        <f t="shared" si="75"/>
        <v>585.17427272727264</v>
      </c>
    </row>
    <row r="589" spans="1:35" ht="16.5" thickTop="1" thickBot="1" x14ac:dyDescent="0.3">
      <c r="A589" s="33">
        <v>504</v>
      </c>
      <c r="B589" s="45" t="s">
        <v>11</v>
      </c>
      <c r="C589" s="303" t="s">
        <v>5</v>
      </c>
      <c r="D589" s="304"/>
      <c r="E589" s="129"/>
      <c r="F589" s="129"/>
      <c r="G589" s="45" t="s">
        <v>330</v>
      </c>
      <c r="H589" s="144">
        <v>342</v>
      </c>
      <c r="I589" s="142" t="s">
        <v>251</v>
      </c>
      <c r="J589" s="27">
        <v>467.94</v>
      </c>
      <c r="K589" s="45" t="s">
        <v>272</v>
      </c>
      <c r="L589" s="144">
        <v>321</v>
      </c>
      <c r="M589" s="145" t="s">
        <v>343</v>
      </c>
      <c r="N589" s="146">
        <v>225</v>
      </c>
      <c r="O589" s="204" t="s">
        <v>377</v>
      </c>
      <c r="P589" s="205">
        <v>193.5</v>
      </c>
      <c r="Q589" s="203" t="s">
        <v>251</v>
      </c>
      <c r="R589" s="206">
        <v>590</v>
      </c>
      <c r="S589" s="207" t="s">
        <v>319</v>
      </c>
      <c r="T589" s="201">
        <v>325.3</v>
      </c>
      <c r="U589" s="202" t="s">
        <v>249</v>
      </c>
      <c r="V589" s="208">
        <v>2600</v>
      </c>
      <c r="W589" s="204"/>
      <c r="X589" s="209" t="s">
        <v>244</v>
      </c>
      <c r="Y589" s="203" t="s">
        <v>319</v>
      </c>
      <c r="Z589" s="210">
        <v>325.33</v>
      </c>
      <c r="AA589" s="207" t="s">
        <v>251</v>
      </c>
      <c r="AB589" s="211">
        <v>454.84</v>
      </c>
      <c r="AC589" s="202" t="s">
        <v>319</v>
      </c>
      <c r="AD589" s="212">
        <v>336</v>
      </c>
      <c r="AE589" s="213"/>
      <c r="AF589" s="214" t="s">
        <v>244</v>
      </c>
      <c r="AG589" s="182">
        <f t="shared" si="76"/>
        <v>561.90090909090907</v>
      </c>
      <c r="AH589" s="181">
        <f t="shared" si="77"/>
        <v>618.09100000000001</v>
      </c>
      <c r="AI589" s="127">
        <f t="shared" si="75"/>
        <v>505.71081818181818</v>
      </c>
    </row>
    <row r="590" spans="1:35" ht="30.75" thickBot="1" x14ac:dyDescent="0.3">
      <c r="A590" s="101" t="s">
        <v>126</v>
      </c>
      <c r="B590" s="314" t="s">
        <v>188</v>
      </c>
      <c r="C590" s="315"/>
      <c r="D590" s="315"/>
      <c r="E590" s="230" t="s">
        <v>386</v>
      </c>
      <c r="F590" s="230" t="s">
        <v>387</v>
      </c>
      <c r="G590" s="140" t="s">
        <v>273</v>
      </c>
      <c r="H590" s="131" t="s">
        <v>3</v>
      </c>
      <c r="I590" s="132" t="s">
        <v>273</v>
      </c>
      <c r="J590" s="133" t="s">
        <v>3</v>
      </c>
      <c r="K590" s="140" t="s">
        <v>273</v>
      </c>
      <c r="L590" s="131" t="s">
        <v>3</v>
      </c>
      <c r="M590" s="136" t="s">
        <v>273</v>
      </c>
      <c r="N590" s="137" t="s">
        <v>3</v>
      </c>
      <c r="O590" s="289" t="s">
        <v>273</v>
      </c>
      <c r="P590" s="271" t="s">
        <v>3</v>
      </c>
      <c r="Q590" s="289" t="s">
        <v>273</v>
      </c>
      <c r="R590" s="212" t="s">
        <v>3</v>
      </c>
      <c r="S590" s="289" t="s">
        <v>273</v>
      </c>
      <c r="T590" s="212" t="s">
        <v>3</v>
      </c>
      <c r="U590" s="289" t="s">
        <v>273</v>
      </c>
      <c r="V590" s="212" t="s">
        <v>3</v>
      </c>
      <c r="W590" s="289" t="s">
        <v>273</v>
      </c>
      <c r="X590" s="212" t="s">
        <v>3</v>
      </c>
      <c r="Y590" s="289" t="s">
        <v>273</v>
      </c>
      <c r="Z590" s="212" t="s">
        <v>3</v>
      </c>
      <c r="AA590" s="289" t="s">
        <v>273</v>
      </c>
      <c r="AB590" s="212" t="s">
        <v>3</v>
      </c>
      <c r="AC590" s="289" t="s">
        <v>273</v>
      </c>
      <c r="AD590" s="212" t="s">
        <v>3</v>
      </c>
      <c r="AE590" s="289" t="s">
        <v>273</v>
      </c>
      <c r="AF590" s="212" t="s">
        <v>3</v>
      </c>
      <c r="AH590" s="127"/>
    </row>
    <row r="591" spans="1:35" ht="16.5" thickTop="1" thickBot="1" x14ac:dyDescent="0.3">
      <c r="A591" s="33">
        <v>505</v>
      </c>
      <c r="B591" s="45" t="s">
        <v>57</v>
      </c>
      <c r="C591" s="303" t="s">
        <v>5</v>
      </c>
      <c r="D591" s="304"/>
      <c r="E591" s="266"/>
      <c r="F591" s="266"/>
      <c r="G591" s="45" t="s">
        <v>244</v>
      </c>
      <c r="H591" s="144" t="s">
        <v>244</v>
      </c>
      <c r="I591" s="142"/>
      <c r="J591" s="27" t="s">
        <v>244</v>
      </c>
      <c r="K591" s="45"/>
      <c r="L591" s="144" t="s">
        <v>244</v>
      </c>
      <c r="M591" s="145"/>
      <c r="N591" s="146" t="s">
        <v>244</v>
      </c>
      <c r="O591" s="204"/>
      <c r="P591" s="205" t="s">
        <v>244</v>
      </c>
      <c r="Q591" s="203"/>
      <c r="R591" s="206" t="s">
        <v>244</v>
      </c>
      <c r="S591" s="207"/>
      <c r="T591" s="201" t="s">
        <v>244</v>
      </c>
      <c r="U591" s="202" t="s">
        <v>249</v>
      </c>
      <c r="V591" s="208">
        <v>3900</v>
      </c>
      <c r="W591" s="204"/>
      <c r="X591" s="209" t="s">
        <v>244</v>
      </c>
      <c r="Y591" s="203"/>
      <c r="Z591" s="210" t="s">
        <v>244</v>
      </c>
      <c r="AA591" s="207"/>
      <c r="AB591" s="211" t="s">
        <v>244</v>
      </c>
      <c r="AC591" s="202"/>
      <c r="AD591" s="212" t="s">
        <v>244</v>
      </c>
      <c r="AE591" s="213"/>
      <c r="AF591" s="214" t="s">
        <v>244</v>
      </c>
      <c r="AG591" s="182">
        <f t="shared" ref="AG591:AG596" si="78">AVERAGE(AF591,AD591,AB591,Z591,X591,V591,T591,R591,P591,N591,L591,J591,H591)</f>
        <v>3900</v>
      </c>
      <c r="AH591" s="181">
        <f t="shared" si="77"/>
        <v>4290</v>
      </c>
      <c r="AI591" s="127">
        <f t="shared" si="75"/>
        <v>3510</v>
      </c>
    </row>
    <row r="592" spans="1:35" ht="16.5" thickTop="1" thickBot="1" x14ac:dyDescent="0.3">
      <c r="A592" s="33">
        <v>506</v>
      </c>
      <c r="B592" s="45" t="s">
        <v>7</v>
      </c>
      <c r="C592" s="303" t="s">
        <v>5</v>
      </c>
      <c r="D592" s="304"/>
      <c r="E592" s="129"/>
      <c r="F592" s="129"/>
      <c r="G592" s="45" t="s">
        <v>244</v>
      </c>
      <c r="H592" s="144" t="s">
        <v>244</v>
      </c>
      <c r="I592" s="142"/>
      <c r="J592" s="27" t="s">
        <v>244</v>
      </c>
      <c r="K592" s="45"/>
      <c r="L592" s="144" t="s">
        <v>244</v>
      </c>
      <c r="M592" s="145"/>
      <c r="N592" s="146" t="s">
        <v>244</v>
      </c>
      <c r="O592" s="204"/>
      <c r="P592" s="205" t="s">
        <v>244</v>
      </c>
      <c r="Q592" s="203"/>
      <c r="R592" s="206" t="s">
        <v>244</v>
      </c>
      <c r="S592" s="207"/>
      <c r="T592" s="201" t="s">
        <v>244</v>
      </c>
      <c r="U592" s="202" t="s">
        <v>249</v>
      </c>
      <c r="V592" s="208">
        <v>3800</v>
      </c>
      <c r="W592" s="204"/>
      <c r="X592" s="209" t="s">
        <v>244</v>
      </c>
      <c r="Y592" s="203"/>
      <c r="Z592" s="210" t="s">
        <v>244</v>
      </c>
      <c r="AA592" s="207"/>
      <c r="AB592" s="211" t="s">
        <v>244</v>
      </c>
      <c r="AC592" s="202"/>
      <c r="AD592" s="212" t="s">
        <v>244</v>
      </c>
      <c r="AE592" s="213"/>
      <c r="AF592" s="214" t="s">
        <v>244</v>
      </c>
      <c r="AG592" s="182">
        <f t="shared" si="78"/>
        <v>3800</v>
      </c>
      <c r="AH592" s="181">
        <f t="shared" si="77"/>
        <v>4180</v>
      </c>
      <c r="AI592" s="127">
        <f t="shared" si="75"/>
        <v>3420</v>
      </c>
    </row>
    <row r="593" spans="1:35" ht="16.5" thickTop="1" thickBot="1" x14ac:dyDescent="0.3">
      <c r="A593" s="33">
        <v>507</v>
      </c>
      <c r="B593" s="45" t="s">
        <v>8</v>
      </c>
      <c r="C593" s="303" t="s">
        <v>5</v>
      </c>
      <c r="D593" s="304"/>
      <c r="E593" s="129"/>
      <c r="F593" s="129"/>
      <c r="G593" s="45" t="s">
        <v>244</v>
      </c>
      <c r="H593" s="144" t="s">
        <v>244</v>
      </c>
      <c r="I593" s="142" t="s">
        <v>251</v>
      </c>
      <c r="J593" s="27">
        <v>6197.76</v>
      </c>
      <c r="K593" s="45"/>
      <c r="L593" s="144" t="s">
        <v>244</v>
      </c>
      <c r="M593" s="145"/>
      <c r="N593" s="146" t="s">
        <v>244</v>
      </c>
      <c r="O593" s="204"/>
      <c r="P593" s="205" t="s">
        <v>244</v>
      </c>
      <c r="Q593" s="203" t="s">
        <v>251</v>
      </c>
      <c r="R593" s="206">
        <v>7809</v>
      </c>
      <c r="S593" s="207"/>
      <c r="T593" s="201" t="s">
        <v>244</v>
      </c>
      <c r="U593" s="202" t="s">
        <v>249</v>
      </c>
      <c r="V593" s="208">
        <v>3600</v>
      </c>
      <c r="W593" s="204"/>
      <c r="X593" s="209" t="s">
        <v>244</v>
      </c>
      <c r="Y593" s="203"/>
      <c r="Z593" s="210" t="s">
        <v>244</v>
      </c>
      <c r="AA593" s="207" t="s">
        <v>251</v>
      </c>
      <c r="AB593" s="211">
        <v>6024.22</v>
      </c>
      <c r="AC593" s="202"/>
      <c r="AD593" s="212" t="s">
        <v>244</v>
      </c>
      <c r="AE593" s="213"/>
      <c r="AF593" s="214" t="s">
        <v>244</v>
      </c>
      <c r="AG593" s="182">
        <f t="shared" si="78"/>
        <v>5907.7450000000008</v>
      </c>
      <c r="AH593" s="181">
        <f t="shared" si="77"/>
        <v>6498.5195000000012</v>
      </c>
      <c r="AI593" s="127">
        <f t="shared" si="75"/>
        <v>5316.9705000000013</v>
      </c>
    </row>
    <row r="594" spans="1:35" ht="17.25" thickTop="1" thickBot="1" x14ac:dyDescent="0.3">
      <c r="A594" s="33">
        <v>508</v>
      </c>
      <c r="B594" s="45" t="s">
        <v>9</v>
      </c>
      <c r="C594" s="303" t="s">
        <v>5</v>
      </c>
      <c r="D594" s="304"/>
      <c r="E594" s="229">
        <v>2</v>
      </c>
      <c r="F594" s="229">
        <v>6</v>
      </c>
      <c r="G594" s="45" t="s">
        <v>251</v>
      </c>
      <c r="H594" s="144">
        <v>6300</v>
      </c>
      <c r="I594" s="142" t="s">
        <v>251</v>
      </c>
      <c r="J594" s="27">
        <v>3842.21</v>
      </c>
      <c r="K594" s="45"/>
      <c r="L594" s="144" t="s">
        <v>244</v>
      </c>
      <c r="M594" s="145"/>
      <c r="N594" s="146" t="s">
        <v>244</v>
      </c>
      <c r="O594" s="204"/>
      <c r="P594" s="205" t="s">
        <v>244</v>
      </c>
      <c r="Q594" s="203" t="s">
        <v>251</v>
      </c>
      <c r="R594" s="206">
        <v>4841</v>
      </c>
      <c r="S594" s="207"/>
      <c r="T594" s="201" t="s">
        <v>244</v>
      </c>
      <c r="U594" s="202" t="s">
        <v>249</v>
      </c>
      <c r="V594" s="208">
        <v>1900</v>
      </c>
      <c r="W594" s="204"/>
      <c r="X594" s="209" t="s">
        <v>244</v>
      </c>
      <c r="Y594" s="203"/>
      <c r="Z594" s="210" t="s">
        <v>244</v>
      </c>
      <c r="AA594" s="207" t="s">
        <v>251</v>
      </c>
      <c r="AB594" s="211">
        <v>3734.63</v>
      </c>
      <c r="AC594" s="202"/>
      <c r="AD594" s="212" t="s">
        <v>244</v>
      </c>
      <c r="AE594" s="213"/>
      <c r="AF594" s="214" t="s">
        <v>244</v>
      </c>
      <c r="AG594" s="182">
        <f t="shared" si="78"/>
        <v>4123.5680000000002</v>
      </c>
      <c r="AH594" s="181">
        <f t="shared" si="77"/>
        <v>4535.9248000000007</v>
      </c>
      <c r="AI594" s="127">
        <f t="shared" si="75"/>
        <v>3711.2112000000002</v>
      </c>
    </row>
    <row r="595" spans="1:35" ht="17.25" thickTop="1" thickBot="1" x14ac:dyDescent="0.3">
      <c r="A595" s="33">
        <v>509</v>
      </c>
      <c r="B595" s="45" t="s">
        <v>58</v>
      </c>
      <c r="C595" s="303" t="s">
        <v>5</v>
      </c>
      <c r="D595" s="304"/>
      <c r="E595" s="229">
        <v>2</v>
      </c>
      <c r="F595" s="229">
        <v>20</v>
      </c>
      <c r="G595" s="45" t="s">
        <v>251</v>
      </c>
      <c r="H595" s="144">
        <v>3600</v>
      </c>
      <c r="I595" s="142" t="s">
        <v>251</v>
      </c>
      <c r="J595" s="27">
        <v>2175.83</v>
      </c>
      <c r="K595" s="45"/>
      <c r="L595" s="144" t="s">
        <v>244</v>
      </c>
      <c r="M595" s="145"/>
      <c r="N595" s="146" t="s">
        <v>244</v>
      </c>
      <c r="O595" s="204"/>
      <c r="P595" s="205" t="s">
        <v>244</v>
      </c>
      <c r="Q595" s="203" t="s">
        <v>251</v>
      </c>
      <c r="R595" s="206">
        <v>2742</v>
      </c>
      <c r="S595" s="207"/>
      <c r="T595" s="201" t="s">
        <v>244</v>
      </c>
      <c r="U595" s="202" t="s">
        <v>249</v>
      </c>
      <c r="V595" s="208">
        <v>1600</v>
      </c>
      <c r="W595" s="204"/>
      <c r="X595" s="209" t="s">
        <v>244</v>
      </c>
      <c r="Y595" s="203"/>
      <c r="Z595" s="210" t="s">
        <v>244</v>
      </c>
      <c r="AA595" s="207" t="s">
        <v>251</v>
      </c>
      <c r="AB595" s="211">
        <v>2114.91</v>
      </c>
      <c r="AC595" s="202"/>
      <c r="AD595" s="212" t="s">
        <v>244</v>
      </c>
      <c r="AE595" s="213"/>
      <c r="AF595" s="214" t="s">
        <v>244</v>
      </c>
      <c r="AG595" s="182">
        <f t="shared" si="78"/>
        <v>2446.5479999999998</v>
      </c>
      <c r="AH595" s="181">
        <f t="shared" si="77"/>
        <v>2691.2028</v>
      </c>
      <c r="AI595" s="127">
        <f t="shared" si="75"/>
        <v>2201.8932</v>
      </c>
    </row>
    <row r="596" spans="1:35" ht="16.5" thickTop="1" thickBot="1" x14ac:dyDescent="0.3">
      <c r="A596" s="33">
        <v>510</v>
      </c>
      <c r="B596" s="45" t="s">
        <v>61</v>
      </c>
      <c r="C596" s="303" t="s">
        <v>5</v>
      </c>
      <c r="D596" s="304"/>
      <c r="E596" s="129"/>
      <c r="F596" s="129"/>
      <c r="G596" s="45" t="s">
        <v>244</v>
      </c>
      <c r="H596" s="144" t="s">
        <v>244</v>
      </c>
      <c r="I596" s="142"/>
      <c r="J596" s="27" t="s">
        <v>244</v>
      </c>
      <c r="K596" s="45"/>
      <c r="L596" s="144" t="s">
        <v>244</v>
      </c>
      <c r="M596" s="145"/>
      <c r="N596" s="146" t="s">
        <v>244</v>
      </c>
      <c r="O596" s="204"/>
      <c r="P596" s="205" t="s">
        <v>244</v>
      </c>
      <c r="Q596" s="203"/>
      <c r="R596" s="206" t="s">
        <v>244</v>
      </c>
      <c r="S596" s="207"/>
      <c r="T596" s="201" t="s">
        <v>244</v>
      </c>
      <c r="U596" s="202" t="s">
        <v>249</v>
      </c>
      <c r="V596" s="208">
        <v>1200</v>
      </c>
      <c r="W596" s="204"/>
      <c r="X596" s="209" t="s">
        <v>244</v>
      </c>
      <c r="Y596" s="203"/>
      <c r="Z596" s="210" t="s">
        <v>244</v>
      </c>
      <c r="AA596" s="207"/>
      <c r="AB596" s="211" t="s">
        <v>244</v>
      </c>
      <c r="AC596" s="202"/>
      <c r="AD596" s="212" t="s">
        <v>244</v>
      </c>
      <c r="AE596" s="213"/>
      <c r="AF596" s="214" t="s">
        <v>244</v>
      </c>
      <c r="AG596" s="182">
        <f t="shared" si="78"/>
        <v>1200</v>
      </c>
      <c r="AH596" s="181">
        <f t="shared" si="77"/>
        <v>1320</v>
      </c>
      <c r="AI596" s="127">
        <f t="shared" si="75"/>
        <v>1080</v>
      </c>
    </row>
    <row r="597" spans="1:35" ht="30.75" thickBot="1" x14ac:dyDescent="0.3">
      <c r="A597" s="101" t="s">
        <v>126</v>
      </c>
      <c r="B597" s="314" t="s">
        <v>189</v>
      </c>
      <c r="C597" s="315"/>
      <c r="D597" s="315"/>
      <c r="E597" s="230" t="s">
        <v>386</v>
      </c>
      <c r="F597" s="230" t="s">
        <v>387</v>
      </c>
      <c r="G597" s="140" t="s">
        <v>273</v>
      </c>
      <c r="H597" s="131" t="s">
        <v>3</v>
      </c>
      <c r="I597" s="132" t="s">
        <v>273</v>
      </c>
      <c r="J597" s="133" t="s">
        <v>3</v>
      </c>
      <c r="K597" s="140" t="s">
        <v>273</v>
      </c>
      <c r="L597" s="131" t="s">
        <v>3</v>
      </c>
      <c r="M597" s="136" t="s">
        <v>273</v>
      </c>
      <c r="N597" s="137" t="s">
        <v>3</v>
      </c>
      <c r="O597" s="289" t="s">
        <v>273</v>
      </c>
      <c r="P597" s="271" t="s">
        <v>3</v>
      </c>
      <c r="Q597" s="289" t="s">
        <v>273</v>
      </c>
      <c r="R597" s="212" t="s">
        <v>3</v>
      </c>
      <c r="S597" s="289" t="s">
        <v>273</v>
      </c>
      <c r="T597" s="212" t="s">
        <v>3</v>
      </c>
      <c r="U597" s="289" t="s">
        <v>273</v>
      </c>
      <c r="V597" s="212" t="s">
        <v>3</v>
      </c>
      <c r="W597" s="289" t="s">
        <v>273</v>
      </c>
      <c r="X597" s="212" t="s">
        <v>3</v>
      </c>
      <c r="Y597" s="289" t="s">
        <v>273</v>
      </c>
      <c r="Z597" s="212" t="s">
        <v>3</v>
      </c>
      <c r="AA597" s="289" t="s">
        <v>273</v>
      </c>
      <c r="AB597" s="212" t="s">
        <v>3</v>
      </c>
      <c r="AC597" s="289" t="s">
        <v>273</v>
      </c>
      <c r="AD597" s="212" t="s">
        <v>3</v>
      </c>
      <c r="AE597" s="289" t="s">
        <v>273</v>
      </c>
      <c r="AF597" s="212" t="s">
        <v>3</v>
      </c>
      <c r="AH597" s="127"/>
    </row>
    <row r="598" spans="1:35" ht="16.5" thickTop="1" thickBot="1" x14ac:dyDescent="0.3">
      <c r="A598" s="33">
        <v>511</v>
      </c>
      <c r="B598" s="45" t="s">
        <v>57</v>
      </c>
      <c r="C598" s="303" t="s">
        <v>5</v>
      </c>
      <c r="D598" s="304"/>
      <c r="E598" s="266"/>
      <c r="F598" s="266"/>
      <c r="G598" s="45" t="s">
        <v>330</v>
      </c>
      <c r="H598" s="144">
        <v>14000</v>
      </c>
      <c r="I598" s="142"/>
      <c r="J598" s="27" t="s">
        <v>244</v>
      </c>
      <c r="K598" s="45" t="s">
        <v>272</v>
      </c>
      <c r="L598" s="144">
        <v>13198</v>
      </c>
      <c r="M598" s="145" t="s">
        <v>343</v>
      </c>
      <c r="N598" s="146">
        <v>10805</v>
      </c>
      <c r="O598" s="204" t="s">
        <v>377</v>
      </c>
      <c r="P598" s="205">
        <v>7683</v>
      </c>
      <c r="Q598" s="203"/>
      <c r="R598" s="206" t="s">
        <v>244</v>
      </c>
      <c r="S598" s="207" t="s">
        <v>319</v>
      </c>
      <c r="T598" s="201">
        <v>13330.11</v>
      </c>
      <c r="U598" s="202" t="s">
        <v>249</v>
      </c>
      <c r="V598" s="208">
        <v>3900</v>
      </c>
      <c r="W598" s="204"/>
      <c r="X598" s="209" t="s">
        <v>244</v>
      </c>
      <c r="Y598" s="203" t="s">
        <v>319</v>
      </c>
      <c r="Z598" s="210">
        <v>13332.11</v>
      </c>
      <c r="AA598" s="207"/>
      <c r="AB598" s="211" t="s">
        <v>244</v>
      </c>
      <c r="AC598" s="202" t="s">
        <v>319</v>
      </c>
      <c r="AD598" s="212">
        <v>7200</v>
      </c>
      <c r="AE598" s="213"/>
      <c r="AF598" s="214" t="s">
        <v>244</v>
      </c>
      <c r="AG598" s="182">
        <f t="shared" ref="AG598:AG604" si="79">AVERAGE(AF598,AD598,AB598,Z598,X598,V598,T598,R598,P598,N598,L598,J598,H598)</f>
        <v>10431.0275</v>
      </c>
      <c r="AH598" s="181">
        <f t="shared" si="77"/>
        <v>11474.130250000002</v>
      </c>
      <c r="AI598" s="127">
        <f t="shared" si="75"/>
        <v>9387.9247500000001</v>
      </c>
    </row>
    <row r="599" spans="1:35" ht="16.5" thickTop="1" thickBot="1" x14ac:dyDescent="0.3">
      <c r="A599" s="33">
        <v>512</v>
      </c>
      <c r="B599" s="45" t="s">
        <v>7</v>
      </c>
      <c r="C599" s="303" t="s">
        <v>5</v>
      </c>
      <c r="D599" s="304"/>
      <c r="E599" s="129"/>
      <c r="F599" s="129"/>
      <c r="G599" s="45" t="s">
        <v>330</v>
      </c>
      <c r="H599" s="144">
        <v>10290</v>
      </c>
      <c r="I599" s="142" t="s">
        <v>251</v>
      </c>
      <c r="J599" s="27">
        <v>7803.89</v>
      </c>
      <c r="K599" s="45" t="s">
        <v>272</v>
      </c>
      <c r="L599" s="144">
        <v>9699</v>
      </c>
      <c r="M599" s="145" t="s">
        <v>343</v>
      </c>
      <c r="N599" s="146">
        <v>6000</v>
      </c>
      <c r="O599" s="204" t="s">
        <v>377</v>
      </c>
      <c r="P599" s="205">
        <v>4462.5</v>
      </c>
      <c r="Q599" s="203" t="s">
        <v>251</v>
      </c>
      <c r="R599" s="206">
        <v>9833</v>
      </c>
      <c r="S599" s="207" t="s">
        <v>319</v>
      </c>
      <c r="T599" s="201">
        <v>9796.9500000000007</v>
      </c>
      <c r="U599" s="202" t="s">
        <v>249</v>
      </c>
      <c r="V599" s="208">
        <v>3800</v>
      </c>
      <c r="W599" s="204"/>
      <c r="X599" s="209" t="s">
        <v>244</v>
      </c>
      <c r="Y599" s="203" t="s">
        <v>319</v>
      </c>
      <c r="Z599" s="210">
        <v>9797.2000000000007</v>
      </c>
      <c r="AA599" s="207"/>
      <c r="AB599" s="211" t="s">
        <v>244</v>
      </c>
      <c r="AC599" s="202" t="s">
        <v>319</v>
      </c>
      <c r="AD599" s="212">
        <v>7200</v>
      </c>
      <c r="AE599" s="213"/>
      <c r="AF599" s="214" t="s">
        <v>244</v>
      </c>
      <c r="AG599" s="182">
        <f t="shared" si="79"/>
        <v>7868.2540000000008</v>
      </c>
      <c r="AH599" s="181">
        <f t="shared" si="77"/>
        <v>8655.0794000000024</v>
      </c>
      <c r="AI599" s="127">
        <f t="shared" si="75"/>
        <v>7081.4286000000011</v>
      </c>
    </row>
    <row r="600" spans="1:35" ht="16.5" thickTop="1" thickBot="1" x14ac:dyDescent="0.3">
      <c r="A600" s="33">
        <v>513</v>
      </c>
      <c r="B600" s="45" t="s">
        <v>8</v>
      </c>
      <c r="C600" s="303" t="s">
        <v>5</v>
      </c>
      <c r="D600" s="304"/>
      <c r="E600" s="129"/>
      <c r="F600" s="129"/>
      <c r="G600" s="45" t="s">
        <v>330</v>
      </c>
      <c r="H600" s="144">
        <v>6125</v>
      </c>
      <c r="I600" s="142" t="s">
        <v>251</v>
      </c>
      <c r="J600" s="27">
        <v>5187.1099999999997</v>
      </c>
      <c r="K600" s="45" t="s">
        <v>272</v>
      </c>
      <c r="L600" s="144">
        <v>5775</v>
      </c>
      <c r="M600" s="145" t="s">
        <v>343</v>
      </c>
      <c r="N600" s="146">
        <v>2805</v>
      </c>
      <c r="O600" s="204" t="s">
        <v>377</v>
      </c>
      <c r="P600" s="205">
        <v>3291</v>
      </c>
      <c r="Q600" s="203" t="s">
        <v>251</v>
      </c>
      <c r="R600" s="206">
        <v>6536</v>
      </c>
      <c r="S600" s="207" t="s">
        <v>319</v>
      </c>
      <c r="T600" s="201">
        <v>5834</v>
      </c>
      <c r="U600" s="202" t="s">
        <v>249</v>
      </c>
      <c r="V600" s="208">
        <v>3500</v>
      </c>
      <c r="W600" s="204"/>
      <c r="X600" s="209" t="s">
        <v>244</v>
      </c>
      <c r="Y600" s="203" t="s">
        <v>319</v>
      </c>
      <c r="Z600" s="210">
        <v>5834.14</v>
      </c>
      <c r="AA600" s="207"/>
      <c r="AB600" s="211" t="s">
        <v>244</v>
      </c>
      <c r="AC600" s="202" t="s">
        <v>319</v>
      </c>
      <c r="AD600" s="212">
        <v>5060</v>
      </c>
      <c r="AE600" s="213"/>
      <c r="AF600" s="214" t="s">
        <v>244</v>
      </c>
      <c r="AG600" s="182">
        <f t="shared" si="79"/>
        <v>4994.7250000000004</v>
      </c>
      <c r="AH600" s="181">
        <f t="shared" si="77"/>
        <v>5494.1975000000011</v>
      </c>
      <c r="AI600" s="127">
        <f t="shared" si="75"/>
        <v>4495.2525000000005</v>
      </c>
    </row>
    <row r="601" spans="1:35" ht="16.5" thickTop="1" thickBot="1" x14ac:dyDescent="0.3">
      <c r="A601" s="33">
        <v>514</v>
      </c>
      <c r="B601" s="45" t="s">
        <v>9</v>
      </c>
      <c r="C601" s="303" t="s">
        <v>5</v>
      </c>
      <c r="D601" s="304"/>
      <c r="E601" s="129"/>
      <c r="F601" s="129"/>
      <c r="G601" s="45" t="s">
        <v>330</v>
      </c>
      <c r="H601" s="144">
        <v>1700</v>
      </c>
      <c r="I601" s="142" t="s">
        <v>251</v>
      </c>
      <c r="J601" s="27">
        <v>1788</v>
      </c>
      <c r="K601" s="45" t="s">
        <v>272</v>
      </c>
      <c r="L601" s="144">
        <v>1612</v>
      </c>
      <c r="M601" s="145" t="s">
        <v>343</v>
      </c>
      <c r="N601" s="146">
        <v>1325</v>
      </c>
      <c r="O601" s="204" t="s">
        <v>377</v>
      </c>
      <c r="P601" s="205">
        <v>2241.5</v>
      </c>
      <c r="Q601" s="203" t="s">
        <v>251</v>
      </c>
      <c r="R601" s="206">
        <v>2253</v>
      </c>
      <c r="S601" s="207" t="s">
        <v>319</v>
      </c>
      <c r="T601" s="201">
        <v>1692.6</v>
      </c>
      <c r="U601" s="202" t="s">
        <v>249</v>
      </c>
      <c r="V601" s="208">
        <v>1980</v>
      </c>
      <c r="W601" s="204"/>
      <c r="X601" s="209" t="s">
        <v>244</v>
      </c>
      <c r="Y601" s="203" t="s">
        <v>319</v>
      </c>
      <c r="Z601" s="210">
        <v>1629.7</v>
      </c>
      <c r="AA601" s="207"/>
      <c r="AB601" s="211" t="s">
        <v>244</v>
      </c>
      <c r="AC601" s="202" t="s">
        <v>319</v>
      </c>
      <c r="AD601" s="212">
        <v>1350</v>
      </c>
      <c r="AE601" s="213"/>
      <c r="AF601" s="214" t="s">
        <v>244</v>
      </c>
      <c r="AG601" s="182">
        <f t="shared" si="79"/>
        <v>1757.1799999999998</v>
      </c>
      <c r="AH601" s="181">
        <f t="shared" si="77"/>
        <v>1932.8979999999999</v>
      </c>
      <c r="AI601" s="127">
        <f t="shared" si="75"/>
        <v>1581.462</v>
      </c>
    </row>
    <row r="602" spans="1:35" ht="16.5" thickTop="1" thickBot="1" x14ac:dyDescent="0.3">
      <c r="A602" s="33">
        <v>515</v>
      </c>
      <c r="B602" s="45" t="s">
        <v>58</v>
      </c>
      <c r="C602" s="303" t="s">
        <v>5</v>
      </c>
      <c r="D602" s="304"/>
      <c r="E602" s="129"/>
      <c r="F602" s="129"/>
      <c r="G602" s="45" t="s">
        <v>330</v>
      </c>
      <c r="H602" s="144">
        <v>770</v>
      </c>
      <c r="I602" s="142" t="s">
        <v>251</v>
      </c>
      <c r="J602" s="27">
        <v>812.78</v>
      </c>
      <c r="K602" s="45" t="s">
        <v>272</v>
      </c>
      <c r="L602" s="144">
        <v>724</v>
      </c>
      <c r="M602" s="145" t="s">
        <v>343</v>
      </c>
      <c r="N602" s="146">
        <v>590</v>
      </c>
      <c r="O602" s="204" t="s">
        <v>377</v>
      </c>
      <c r="P602" s="205">
        <v>1303.5</v>
      </c>
      <c r="Q602" s="203" t="s">
        <v>251</v>
      </c>
      <c r="R602" s="206">
        <v>1024</v>
      </c>
      <c r="S602" s="207" t="s">
        <v>319</v>
      </c>
      <c r="T602" s="201">
        <v>731.11</v>
      </c>
      <c r="U602" s="202" t="s">
        <v>249</v>
      </c>
      <c r="V602" s="208">
        <v>1860</v>
      </c>
      <c r="W602" s="204"/>
      <c r="X602" s="209" t="s">
        <v>244</v>
      </c>
      <c r="Y602" s="203" t="s">
        <v>319</v>
      </c>
      <c r="Z602" s="210">
        <v>731.08</v>
      </c>
      <c r="AA602" s="207"/>
      <c r="AB602" s="211" t="s">
        <v>244</v>
      </c>
      <c r="AC602" s="202" t="s">
        <v>319</v>
      </c>
      <c r="AD602" s="212">
        <v>559</v>
      </c>
      <c r="AE602" s="213"/>
      <c r="AF602" s="214" t="s">
        <v>244</v>
      </c>
      <c r="AG602" s="182">
        <f t="shared" si="79"/>
        <v>910.54700000000014</v>
      </c>
      <c r="AH602" s="181">
        <f t="shared" si="77"/>
        <v>1001.6017000000003</v>
      </c>
      <c r="AI602" s="127">
        <f t="shared" si="75"/>
        <v>819.49230000000011</v>
      </c>
    </row>
    <row r="603" spans="1:35" ht="16.5" thickTop="1" thickBot="1" x14ac:dyDescent="0.3">
      <c r="A603" s="33">
        <v>516</v>
      </c>
      <c r="B603" s="45" t="s">
        <v>61</v>
      </c>
      <c r="C603" s="303" t="s">
        <v>5</v>
      </c>
      <c r="D603" s="304"/>
      <c r="E603" s="129"/>
      <c r="F603" s="129"/>
      <c r="G603" s="45" t="s">
        <v>330</v>
      </c>
      <c r="H603" s="144">
        <v>520</v>
      </c>
      <c r="I603" s="142" t="s">
        <v>251</v>
      </c>
      <c r="J603" s="27">
        <v>602.27</v>
      </c>
      <c r="K603" s="45" t="s">
        <v>272</v>
      </c>
      <c r="L603" s="144">
        <v>489</v>
      </c>
      <c r="M603" s="145" t="s">
        <v>343</v>
      </c>
      <c r="N603" s="146">
        <v>400</v>
      </c>
      <c r="O603" s="204" t="s">
        <v>377</v>
      </c>
      <c r="P603" s="205">
        <v>1081.5</v>
      </c>
      <c r="Q603" s="203" t="s">
        <v>251</v>
      </c>
      <c r="R603" s="206">
        <v>759</v>
      </c>
      <c r="S603" s="207" t="s">
        <v>319</v>
      </c>
      <c r="T603" s="201">
        <v>494.28</v>
      </c>
      <c r="U603" s="202" t="s">
        <v>249</v>
      </c>
      <c r="V603" s="208">
        <v>980</v>
      </c>
      <c r="W603" s="204"/>
      <c r="X603" s="209" t="s">
        <v>244</v>
      </c>
      <c r="Y603" s="203" t="s">
        <v>319</v>
      </c>
      <c r="Z603" s="210">
        <v>494.27</v>
      </c>
      <c r="AA603" s="207"/>
      <c r="AB603" s="211" t="s">
        <v>244</v>
      </c>
      <c r="AC603" s="202" t="s">
        <v>319</v>
      </c>
      <c r="AD603" s="212">
        <v>326</v>
      </c>
      <c r="AE603" s="213"/>
      <c r="AF603" s="214" t="s">
        <v>244</v>
      </c>
      <c r="AG603" s="182">
        <f t="shared" si="79"/>
        <v>614.63199999999995</v>
      </c>
      <c r="AH603" s="181">
        <f t="shared" si="77"/>
        <v>676.09519999999998</v>
      </c>
      <c r="AI603" s="127">
        <f t="shared" si="75"/>
        <v>553.16879999999992</v>
      </c>
    </row>
    <row r="604" spans="1:35" ht="16.5" thickTop="1" thickBot="1" x14ac:dyDescent="0.3">
      <c r="A604" s="33">
        <v>517</v>
      </c>
      <c r="B604" s="45" t="s">
        <v>11</v>
      </c>
      <c r="C604" s="303" t="s">
        <v>5</v>
      </c>
      <c r="D604" s="304"/>
      <c r="E604" s="129"/>
      <c r="F604" s="129"/>
      <c r="G604" s="45" t="s">
        <v>330</v>
      </c>
      <c r="H604" s="144">
        <v>425</v>
      </c>
      <c r="I604" s="142" t="s">
        <v>251</v>
      </c>
      <c r="J604" s="27">
        <v>477.5</v>
      </c>
      <c r="K604" s="45" t="s">
        <v>272</v>
      </c>
      <c r="L604" s="144">
        <v>397</v>
      </c>
      <c r="M604" s="145" t="s">
        <v>343</v>
      </c>
      <c r="N604" s="146">
        <v>308.75</v>
      </c>
      <c r="O604" s="204" t="s">
        <v>377</v>
      </c>
      <c r="P604" s="205">
        <v>996</v>
      </c>
      <c r="Q604" s="203" t="s">
        <v>251</v>
      </c>
      <c r="R604" s="206">
        <v>602</v>
      </c>
      <c r="S604" s="207" t="s">
        <v>319</v>
      </c>
      <c r="T604" s="201">
        <v>402.75</v>
      </c>
      <c r="U604" s="202" t="s">
        <v>249</v>
      </c>
      <c r="V604" s="208">
        <v>680</v>
      </c>
      <c r="W604" s="204"/>
      <c r="X604" s="209" t="s">
        <v>244</v>
      </c>
      <c r="Y604" s="203" t="s">
        <v>319</v>
      </c>
      <c r="Z604" s="210">
        <v>402.76</v>
      </c>
      <c r="AA604" s="207"/>
      <c r="AB604" s="211" t="s">
        <v>244</v>
      </c>
      <c r="AC604" s="202" t="s">
        <v>319</v>
      </c>
      <c r="AD604" s="212">
        <v>275</v>
      </c>
      <c r="AE604" s="213"/>
      <c r="AF604" s="214" t="s">
        <v>244</v>
      </c>
      <c r="AG604" s="182">
        <f t="shared" si="79"/>
        <v>496.67600000000004</v>
      </c>
      <c r="AH604" s="181">
        <f t="shared" si="77"/>
        <v>546.34360000000004</v>
      </c>
      <c r="AI604" s="127">
        <f t="shared" si="75"/>
        <v>447.00840000000005</v>
      </c>
    </row>
    <row r="605" spans="1:35" ht="30.75" thickBot="1" x14ac:dyDescent="0.3">
      <c r="A605" s="33" t="s">
        <v>126</v>
      </c>
      <c r="B605" s="314" t="s">
        <v>190</v>
      </c>
      <c r="C605" s="315"/>
      <c r="D605" s="315"/>
      <c r="E605" s="260"/>
      <c r="F605" s="261"/>
      <c r="G605" s="140" t="s">
        <v>273</v>
      </c>
      <c r="H605" s="131" t="s">
        <v>3</v>
      </c>
      <c r="I605" s="132" t="s">
        <v>273</v>
      </c>
      <c r="J605" s="133" t="s">
        <v>3</v>
      </c>
      <c r="K605" s="140" t="s">
        <v>273</v>
      </c>
      <c r="L605" s="131" t="s">
        <v>3</v>
      </c>
      <c r="M605" s="136" t="s">
        <v>273</v>
      </c>
      <c r="N605" s="137" t="s">
        <v>3</v>
      </c>
      <c r="O605" s="289" t="s">
        <v>273</v>
      </c>
      <c r="P605" s="271" t="s">
        <v>3</v>
      </c>
      <c r="Q605" s="289" t="s">
        <v>273</v>
      </c>
      <c r="R605" s="212" t="s">
        <v>3</v>
      </c>
      <c r="S605" s="289" t="s">
        <v>273</v>
      </c>
      <c r="T605" s="212" t="s">
        <v>3</v>
      </c>
      <c r="U605" s="289" t="s">
        <v>273</v>
      </c>
      <c r="V605" s="212" t="s">
        <v>3</v>
      </c>
      <c r="W605" s="289" t="s">
        <v>273</v>
      </c>
      <c r="X605" s="212" t="s">
        <v>3</v>
      </c>
      <c r="Y605" s="289" t="s">
        <v>273</v>
      </c>
      <c r="Z605" s="212" t="s">
        <v>3</v>
      </c>
      <c r="AA605" s="289" t="s">
        <v>273</v>
      </c>
      <c r="AB605" s="212" t="s">
        <v>3</v>
      </c>
      <c r="AC605" s="289" t="s">
        <v>273</v>
      </c>
      <c r="AD605" s="212" t="s">
        <v>3</v>
      </c>
      <c r="AE605" s="289" t="s">
        <v>273</v>
      </c>
      <c r="AF605" s="212" t="s">
        <v>3</v>
      </c>
      <c r="AH605" s="127"/>
    </row>
    <row r="606" spans="1:35" ht="16.5" thickTop="1" thickBot="1" x14ac:dyDescent="0.3">
      <c r="A606" s="33">
        <v>518</v>
      </c>
      <c r="B606" s="45" t="s">
        <v>57</v>
      </c>
      <c r="C606" s="303" t="s">
        <v>5</v>
      </c>
      <c r="D606" s="304"/>
      <c r="E606" s="266"/>
      <c r="F606" s="266"/>
      <c r="G606" s="45" t="s">
        <v>330</v>
      </c>
      <c r="H606" s="144">
        <v>9215</v>
      </c>
      <c r="I606" s="142" t="s">
        <v>330</v>
      </c>
      <c r="J606" s="27">
        <v>9858.2199999999993</v>
      </c>
      <c r="K606" s="45" t="s">
        <v>272</v>
      </c>
      <c r="L606" s="144">
        <v>8687</v>
      </c>
      <c r="M606" s="145" t="s">
        <v>343</v>
      </c>
      <c r="N606" s="146">
        <v>6500</v>
      </c>
      <c r="O606" s="204" t="s">
        <v>377</v>
      </c>
      <c r="P606" s="205">
        <v>3759</v>
      </c>
      <c r="Q606" s="203" t="s">
        <v>251</v>
      </c>
      <c r="R606" s="206">
        <v>12421</v>
      </c>
      <c r="S606" s="207" t="s">
        <v>319</v>
      </c>
      <c r="T606" s="201">
        <v>8774</v>
      </c>
      <c r="U606" s="202" t="s">
        <v>249</v>
      </c>
      <c r="V606" s="208">
        <v>7900</v>
      </c>
      <c r="W606" s="204"/>
      <c r="X606" s="209" t="s">
        <v>244</v>
      </c>
      <c r="Y606" s="203" t="s">
        <v>319</v>
      </c>
      <c r="Z606" s="210">
        <v>8775.26</v>
      </c>
      <c r="AA606" s="207" t="s">
        <v>319</v>
      </c>
      <c r="AB606" s="211">
        <v>9582.2000000000007</v>
      </c>
      <c r="AC606" s="202" t="s">
        <v>319</v>
      </c>
      <c r="AD606" s="212">
        <v>8437</v>
      </c>
      <c r="AE606" s="213"/>
      <c r="AF606" s="214" t="s">
        <v>244</v>
      </c>
      <c r="AG606" s="182">
        <f t="shared" ref="AG606:AG612" si="80">AVERAGE(AF606,AD606,AB606,Z606,X606,V606,T606,R606,P606,N606,L606,J606,H606)</f>
        <v>8537.1527272727271</v>
      </c>
      <c r="AH606" s="181">
        <f t="shared" si="77"/>
        <v>9390.8680000000004</v>
      </c>
      <c r="AI606" s="127">
        <f t="shared" si="75"/>
        <v>7683.4374545454548</v>
      </c>
    </row>
    <row r="607" spans="1:35" ht="16.5" thickTop="1" thickBot="1" x14ac:dyDescent="0.3">
      <c r="A607" s="33">
        <v>519</v>
      </c>
      <c r="B607" s="45" t="s">
        <v>7</v>
      </c>
      <c r="C607" s="303" t="s">
        <v>5</v>
      </c>
      <c r="D607" s="304"/>
      <c r="E607" s="129"/>
      <c r="F607" s="129"/>
      <c r="G607" s="45" t="s">
        <v>330</v>
      </c>
      <c r="H607" s="144">
        <v>4800</v>
      </c>
      <c r="I607" s="142" t="s">
        <v>330</v>
      </c>
      <c r="J607" s="27">
        <v>5125.33</v>
      </c>
      <c r="K607" s="45" t="s">
        <v>272</v>
      </c>
      <c r="L607" s="144">
        <v>4522</v>
      </c>
      <c r="M607" s="145" t="s">
        <v>343</v>
      </c>
      <c r="N607" s="146">
        <v>3383.75</v>
      </c>
      <c r="O607" s="204" t="s">
        <v>377</v>
      </c>
      <c r="P607" s="205">
        <v>1843.5</v>
      </c>
      <c r="Q607" s="203" t="s">
        <v>251</v>
      </c>
      <c r="R607" s="206">
        <v>6458</v>
      </c>
      <c r="S607" s="207" t="s">
        <v>319</v>
      </c>
      <c r="T607" s="201">
        <v>4568.7</v>
      </c>
      <c r="U607" s="202" t="s">
        <v>249</v>
      </c>
      <c r="V607" s="208">
        <v>5800</v>
      </c>
      <c r="W607" s="204"/>
      <c r="X607" s="209" t="s">
        <v>244</v>
      </c>
      <c r="Y607" s="203" t="s">
        <v>319</v>
      </c>
      <c r="Z607" s="210">
        <v>4568.8999999999996</v>
      </c>
      <c r="AA607" s="207" t="s">
        <v>319</v>
      </c>
      <c r="AB607" s="211">
        <v>4981.82</v>
      </c>
      <c r="AC607" s="202" t="s">
        <v>319</v>
      </c>
      <c r="AD607" s="212">
        <v>4331</v>
      </c>
      <c r="AE607" s="213"/>
      <c r="AF607" s="214" t="s">
        <v>244</v>
      </c>
      <c r="AG607" s="182">
        <f t="shared" si="80"/>
        <v>4580.272727272727</v>
      </c>
      <c r="AH607" s="181">
        <f t="shared" si="77"/>
        <v>5038.3</v>
      </c>
      <c r="AI607" s="127">
        <f t="shared" si="75"/>
        <v>4122.2454545454548</v>
      </c>
    </row>
    <row r="608" spans="1:35" ht="16.5" thickTop="1" thickBot="1" x14ac:dyDescent="0.3">
      <c r="A608" s="33">
        <v>520</v>
      </c>
      <c r="B608" s="45" t="s">
        <v>8</v>
      </c>
      <c r="C608" s="303" t="s">
        <v>5</v>
      </c>
      <c r="D608" s="304"/>
      <c r="E608" s="129"/>
      <c r="F608" s="129"/>
      <c r="G608" s="45" t="s">
        <v>330</v>
      </c>
      <c r="H608" s="144">
        <v>1800</v>
      </c>
      <c r="I608" s="142" t="s">
        <v>330</v>
      </c>
      <c r="J608" s="27">
        <v>1928.33</v>
      </c>
      <c r="K608" s="45" t="s">
        <v>272</v>
      </c>
      <c r="L608" s="144">
        <v>1700</v>
      </c>
      <c r="M608" s="145" t="s">
        <v>343</v>
      </c>
      <c r="N608" s="146">
        <v>2206.25</v>
      </c>
      <c r="O608" s="204" t="s">
        <v>377</v>
      </c>
      <c r="P608" s="205">
        <v>1284</v>
      </c>
      <c r="Q608" s="203" t="s">
        <v>251</v>
      </c>
      <c r="R608" s="206">
        <v>2430</v>
      </c>
      <c r="S608" s="207" t="s">
        <v>319</v>
      </c>
      <c r="T608" s="201">
        <v>1719</v>
      </c>
      <c r="U608" s="202" t="s">
        <v>249</v>
      </c>
      <c r="V608" s="208">
        <v>2980</v>
      </c>
      <c r="W608" s="204"/>
      <c r="X608" s="209" t="s">
        <v>244</v>
      </c>
      <c r="Y608" s="203" t="s">
        <v>319</v>
      </c>
      <c r="Z608" s="210">
        <v>1718.78</v>
      </c>
      <c r="AA608" s="207" t="s">
        <v>319</v>
      </c>
      <c r="AB608" s="211">
        <v>1874.34</v>
      </c>
      <c r="AC608" s="202" t="s">
        <v>319</v>
      </c>
      <c r="AD608" s="212">
        <v>1687</v>
      </c>
      <c r="AE608" s="213"/>
      <c r="AF608" s="214" t="s">
        <v>244</v>
      </c>
      <c r="AG608" s="182">
        <f t="shared" si="80"/>
        <v>1938.8818181818178</v>
      </c>
      <c r="AH608" s="181">
        <f t="shared" si="77"/>
        <v>2132.77</v>
      </c>
      <c r="AI608" s="127">
        <f t="shared" si="75"/>
        <v>1744.9936363636361</v>
      </c>
    </row>
    <row r="609" spans="1:35" ht="16.5" thickTop="1" thickBot="1" x14ac:dyDescent="0.3">
      <c r="A609" s="33">
        <v>521</v>
      </c>
      <c r="B609" s="45" t="s">
        <v>9</v>
      </c>
      <c r="C609" s="303" t="s">
        <v>5</v>
      </c>
      <c r="D609" s="304"/>
      <c r="E609" s="129"/>
      <c r="F609" s="129"/>
      <c r="G609" s="45" t="s">
        <v>330</v>
      </c>
      <c r="H609" s="144">
        <v>885</v>
      </c>
      <c r="I609" s="142" t="s">
        <v>330</v>
      </c>
      <c r="J609" s="27">
        <v>945.17</v>
      </c>
      <c r="K609" s="45" t="s">
        <v>272</v>
      </c>
      <c r="L609" s="144">
        <v>834</v>
      </c>
      <c r="M609" s="145" t="s">
        <v>343</v>
      </c>
      <c r="N609" s="146">
        <v>1175</v>
      </c>
      <c r="O609" s="204" t="s">
        <v>377</v>
      </c>
      <c r="P609" s="205">
        <v>787.5</v>
      </c>
      <c r="Q609" s="203" t="s">
        <v>251</v>
      </c>
      <c r="R609" s="206">
        <v>1191</v>
      </c>
      <c r="S609" s="207" t="s">
        <v>319</v>
      </c>
      <c r="T609" s="201">
        <v>842.4</v>
      </c>
      <c r="U609" s="202" t="s">
        <v>249</v>
      </c>
      <c r="V609" s="208">
        <v>1980</v>
      </c>
      <c r="W609" s="204"/>
      <c r="X609" s="209" t="s">
        <v>244</v>
      </c>
      <c r="Y609" s="203" t="s">
        <v>319</v>
      </c>
      <c r="Z609" s="210">
        <v>842.41</v>
      </c>
      <c r="AA609" s="207" t="s">
        <v>319</v>
      </c>
      <c r="AB609" s="211">
        <v>918.7</v>
      </c>
      <c r="AC609" s="202" t="s">
        <v>319</v>
      </c>
      <c r="AD609" s="212">
        <v>866</v>
      </c>
      <c r="AE609" s="213"/>
      <c r="AF609" s="214" t="s">
        <v>244</v>
      </c>
      <c r="AG609" s="182">
        <f t="shared" si="80"/>
        <v>1024.2890909090909</v>
      </c>
      <c r="AH609" s="181">
        <f t="shared" si="77"/>
        <v>1126.7180000000001</v>
      </c>
      <c r="AI609" s="127">
        <f t="shared" si="75"/>
        <v>921.86018181818179</v>
      </c>
    </row>
    <row r="610" spans="1:35" ht="16.5" thickTop="1" thickBot="1" x14ac:dyDescent="0.3">
      <c r="A610" s="33">
        <v>522</v>
      </c>
      <c r="B610" s="45" t="s">
        <v>58</v>
      </c>
      <c r="C610" s="303" t="s">
        <v>5</v>
      </c>
      <c r="D610" s="304"/>
      <c r="E610" s="129"/>
      <c r="F610" s="129"/>
      <c r="G610" s="45" t="s">
        <v>330</v>
      </c>
      <c r="H610" s="144">
        <v>360</v>
      </c>
      <c r="I610" s="142" t="s">
        <v>330</v>
      </c>
      <c r="J610" s="27">
        <v>381.89</v>
      </c>
      <c r="K610" s="45" t="s">
        <v>272</v>
      </c>
      <c r="L610" s="144">
        <v>336</v>
      </c>
      <c r="M610" s="145" t="s">
        <v>343</v>
      </c>
      <c r="N610" s="146">
        <v>408.75</v>
      </c>
      <c r="O610" s="204" t="s">
        <v>377</v>
      </c>
      <c r="P610" s="205">
        <v>453</v>
      </c>
      <c r="Q610" s="203" t="s">
        <v>251</v>
      </c>
      <c r="R610" s="206">
        <v>481</v>
      </c>
      <c r="S610" s="207" t="s">
        <v>319</v>
      </c>
      <c r="T610" s="201">
        <v>340</v>
      </c>
      <c r="U610" s="202" t="s">
        <v>249</v>
      </c>
      <c r="V610" s="208">
        <v>1680</v>
      </c>
      <c r="W610" s="204"/>
      <c r="X610" s="209" t="s">
        <v>244</v>
      </c>
      <c r="Y610" s="203" t="s">
        <v>319</v>
      </c>
      <c r="Z610" s="210">
        <v>340.55</v>
      </c>
      <c r="AA610" s="207" t="s">
        <v>319</v>
      </c>
      <c r="AB610" s="211">
        <v>371.2</v>
      </c>
      <c r="AC610" s="202" t="s">
        <v>319</v>
      </c>
      <c r="AD610" s="212">
        <v>349</v>
      </c>
      <c r="AE610" s="213"/>
      <c r="AF610" s="214" t="s">
        <v>244</v>
      </c>
      <c r="AG610" s="182">
        <f t="shared" si="80"/>
        <v>500.12636363636369</v>
      </c>
      <c r="AH610" s="181">
        <f t="shared" si="77"/>
        <v>550.13900000000012</v>
      </c>
      <c r="AI610" s="127">
        <f t="shared" si="75"/>
        <v>450.11372727272732</v>
      </c>
    </row>
    <row r="611" spans="1:35" ht="16.5" thickTop="1" thickBot="1" x14ac:dyDescent="0.3">
      <c r="A611" s="33">
        <v>523</v>
      </c>
      <c r="B611" s="45" t="s">
        <v>61</v>
      </c>
      <c r="C611" s="303" t="s">
        <v>5</v>
      </c>
      <c r="D611" s="304"/>
      <c r="E611" s="129"/>
      <c r="F611" s="129"/>
      <c r="G611" s="45" t="s">
        <v>330</v>
      </c>
      <c r="H611" s="144">
        <v>250</v>
      </c>
      <c r="I611" s="142"/>
      <c r="J611" s="27" t="s">
        <v>244</v>
      </c>
      <c r="K611" s="45" t="s">
        <v>272</v>
      </c>
      <c r="L611" s="144">
        <v>236</v>
      </c>
      <c r="M611" s="145" t="s">
        <v>272</v>
      </c>
      <c r="N611" s="146">
        <v>278.75</v>
      </c>
      <c r="O611" s="204" t="s">
        <v>377</v>
      </c>
      <c r="P611" s="205">
        <v>380</v>
      </c>
      <c r="Q611" s="203"/>
      <c r="R611" s="206" t="s">
        <v>244</v>
      </c>
      <c r="S611" s="207" t="s">
        <v>319</v>
      </c>
      <c r="T611" s="201">
        <v>229.95</v>
      </c>
      <c r="U611" s="202" t="s">
        <v>249</v>
      </c>
      <c r="V611" s="208">
        <v>980</v>
      </c>
      <c r="W611" s="204"/>
      <c r="X611" s="209" t="s">
        <v>244</v>
      </c>
      <c r="Y611" s="203" t="s">
        <v>319</v>
      </c>
      <c r="Z611" s="210">
        <v>239.53</v>
      </c>
      <c r="AA611" s="207"/>
      <c r="AB611" s="211" t="s">
        <v>244</v>
      </c>
      <c r="AC611" s="202" t="s">
        <v>319</v>
      </c>
      <c r="AD611" s="212">
        <v>219</v>
      </c>
      <c r="AE611" s="213"/>
      <c r="AF611" s="214" t="s">
        <v>244</v>
      </c>
      <c r="AG611" s="182">
        <f t="shared" si="80"/>
        <v>351.65375</v>
      </c>
      <c r="AH611" s="181">
        <f t="shared" si="77"/>
        <v>386.81912500000004</v>
      </c>
      <c r="AI611" s="127">
        <f t="shared" si="75"/>
        <v>316.48837500000002</v>
      </c>
    </row>
    <row r="612" spans="1:35" ht="16.5" thickTop="1" thickBot="1" x14ac:dyDescent="0.3">
      <c r="A612" s="33">
        <v>524</v>
      </c>
      <c r="B612" s="45" t="s">
        <v>11</v>
      </c>
      <c r="C612" s="303" t="s">
        <v>5</v>
      </c>
      <c r="D612" s="304"/>
      <c r="E612" s="129"/>
      <c r="F612" s="129"/>
      <c r="G612" s="45" t="s">
        <v>330</v>
      </c>
      <c r="H612" s="144">
        <v>165</v>
      </c>
      <c r="I612" s="142"/>
      <c r="J612" s="27" t="s">
        <v>244</v>
      </c>
      <c r="K612" s="45" t="s">
        <v>272</v>
      </c>
      <c r="L612" s="144">
        <v>153</v>
      </c>
      <c r="M612" s="145" t="s">
        <v>272</v>
      </c>
      <c r="N612" s="146">
        <v>196.25</v>
      </c>
      <c r="O612" s="204" t="s">
        <v>377</v>
      </c>
      <c r="P612" s="205">
        <v>253.5</v>
      </c>
      <c r="Q612" s="203"/>
      <c r="R612" s="206" t="s">
        <v>244</v>
      </c>
      <c r="S612" s="207" t="s">
        <v>319</v>
      </c>
      <c r="T612" s="201">
        <v>155.1</v>
      </c>
      <c r="U612" s="202" t="s">
        <v>249</v>
      </c>
      <c r="V612" s="208">
        <v>580</v>
      </c>
      <c r="W612" s="204"/>
      <c r="X612" s="209" t="s">
        <v>244</v>
      </c>
      <c r="Y612" s="203" t="s">
        <v>319</v>
      </c>
      <c r="Z612" s="210">
        <v>155.35</v>
      </c>
      <c r="AA612" s="207"/>
      <c r="AB612" s="211" t="s">
        <v>244</v>
      </c>
      <c r="AC612" s="202" t="s">
        <v>319</v>
      </c>
      <c r="AD612" s="212">
        <v>159</v>
      </c>
      <c r="AE612" s="213"/>
      <c r="AF612" s="214" t="s">
        <v>244</v>
      </c>
      <c r="AG612" s="182">
        <f t="shared" si="80"/>
        <v>227.15</v>
      </c>
      <c r="AH612" s="181">
        <f t="shared" si="77"/>
        <v>249.86500000000004</v>
      </c>
      <c r="AI612" s="127">
        <f t="shared" si="75"/>
        <v>204.435</v>
      </c>
    </row>
    <row r="613" spans="1:35" ht="28.7" customHeight="1" thickBot="1" x14ac:dyDescent="0.3">
      <c r="A613" s="101" t="s">
        <v>126</v>
      </c>
      <c r="B613" s="314" t="s">
        <v>191</v>
      </c>
      <c r="C613" s="315"/>
      <c r="D613" s="315"/>
      <c r="E613" s="230" t="s">
        <v>386</v>
      </c>
      <c r="F613" s="230" t="s">
        <v>387</v>
      </c>
      <c r="G613" s="140" t="s">
        <v>273</v>
      </c>
      <c r="H613" s="131" t="s">
        <v>3</v>
      </c>
      <c r="I613" s="132" t="s">
        <v>273</v>
      </c>
      <c r="J613" s="133" t="s">
        <v>3</v>
      </c>
      <c r="K613" s="140" t="s">
        <v>273</v>
      </c>
      <c r="L613" s="131" t="s">
        <v>3</v>
      </c>
      <c r="M613" s="136" t="s">
        <v>273</v>
      </c>
      <c r="N613" s="137" t="s">
        <v>3</v>
      </c>
      <c r="O613" s="289" t="s">
        <v>273</v>
      </c>
      <c r="P613" s="271" t="s">
        <v>3</v>
      </c>
      <c r="Q613" s="289" t="s">
        <v>273</v>
      </c>
      <c r="R613" s="212" t="s">
        <v>3</v>
      </c>
      <c r="S613" s="289" t="s">
        <v>273</v>
      </c>
      <c r="T613" s="212" t="s">
        <v>3</v>
      </c>
      <c r="U613" s="289" t="s">
        <v>273</v>
      </c>
      <c r="V613" s="212" t="s">
        <v>3</v>
      </c>
      <c r="W613" s="289" t="s">
        <v>273</v>
      </c>
      <c r="X613" s="212" t="s">
        <v>3</v>
      </c>
      <c r="Y613" s="289" t="s">
        <v>273</v>
      </c>
      <c r="Z613" s="212" t="s">
        <v>3</v>
      </c>
      <c r="AA613" s="289" t="s">
        <v>273</v>
      </c>
      <c r="AB613" s="212" t="s">
        <v>3</v>
      </c>
      <c r="AC613" s="289" t="s">
        <v>273</v>
      </c>
      <c r="AD613" s="212" t="s">
        <v>3</v>
      </c>
      <c r="AE613" s="289" t="s">
        <v>273</v>
      </c>
      <c r="AF613" s="290" t="s">
        <v>3</v>
      </c>
      <c r="AG613" s="38"/>
      <c r="AH613" s="127"/>
    </row>
    <row r="614" spans="1:35" ht="16.5" thickTop="1" thickBot="1" x14ac:dyDescent="0.3">
      <c r="A614" s="33">
        <v>525</v>
      </c>
      <c r="B614" s="45" t="s">
        <v>192</v>
      </c>
      <c r="C614" s="303" t="s">
        <v>5</v>
      </c>
      <c r="D614" s="304"/>
      <c r="E614" s="266"/>
      <c r="F614" s="266"/>
      <c r="G614" s="45" t="s">
        <v>330</v>
      </c>
      <c r="H614" s="144">
        <v>28190</v>
      </c>
      <c r="I614" s="142"/>
      <c r="J614" s="27" t="s">
        <v>244</v>
      </c>
      <c r="K614" s="45" t="s">
        <v>272</v>
      </c>
      <c r="L614" s="144">
        <v>26576</v>
      </c>
      <c r="M614" s="145" t="s">
        <v>272</v>
      </c>
      <c r="N614" s="146">
        <v>33556.28</v>
      </c>
      <c r="O614" s="204" t="s">
        <v>377</v>
      </c>
      <c r="P614" s="205">
        <v>10695</v>
      </c>
      <c r="Q614" s="203"/>
      <c r="R614" s="206" t="s">
        <v>244</v>
      </c>
      <c r="S614" s="207" t="s">
        <v>319</v>
      </c>
      <c r="T614" s="201">
        <v>26844.95</v>
      </c>
      <c r="U614" s="202" t="s">
        <v>249</v>
      </c>
      <c r="V614" s="208">
        <v>7900</v>
      </c>
      <c r="W614" s="204"/>
      <c r="X614" s="209" t="s">
        <v>244</v>
      </c>
      <c r="Y614" s="203" t="s">
        <v>319</v>
      </c>
      <c r="Z614" s="210">
        <v>26845</v>
      </c>
      <c r="AA614" s="207"/>
      <c r="AB614" s="211" t="s">
        <v>244</v>
      </c>
      <c r="AC614" s="202"/>
      <c r="AD614" s="212" t="s">
        <v>244</v>
      </c>
      <c r="AE614" s="213"/>
      <c r="AF614" s="214" t="s">
        <v>244</v>
      </c>
      <c r="AG614" s="186">
        <f t="shared" ref="AG614:AG626" si="81">AVERAGE(AF614,AD614,AB614,Z614,X614,V614,T614,R614,P614,N614,L614,J614,H614)</f>
        <v>22943.889999999996</v>
      </c>
      <c r="AH614" s="181">
        <f t="shared" si="77"/>
        <v>25238.278999999999</v>
      </c>
      <c r="AI614" s="127">
        <f t="shared" si="75"/>
        <v>20649.500999999997</v>
      </c>
    </row>
    <row r="615" spans="1:35" ht="16.5" thickTop="1" thickBot="1" x14ac:dyDescent="0.3">
      <c r="A615" s="33">
        <v>526</v>
      </c>
      <c r="B615" s="45" t="s">
        <v>193</v>
      </c>
      <c r="C615" s="303" t="s">
        <v>5</v>
      </c>
      <c r="D615" s="304"/>
      <c r="E615" s="266"/>
      <c r="F615" s="266"/>
      <c r="G615" s="45" t="s">
        <v>330</v>
      </c>
      <c r="H615" s="144">
        <v>13600</v>
      </c>
      <c r="I615" s="142"/>
      <c r="J615" s="27" t="s">
        <v>244</v>
      </c>
      <c r="K615" s="45" t="s">
        <v>272</v>
      </c>
      <c r="L615" s="144">
        <v>12836</v>
      </c>
      <c r="M615" s="145" t="s">
        <v>343</v>
      </c>
      <c r="N615" s="146">
        <v>15768.75</v>
      </c>
      <c r="O615" s="204" t="s">
        <v>377</v>
      </c>
      <c r="P615" s="205">
        <v>8304</v>
      </c>
      <c r="Q615" s="203"/>
      <c r="R615" s="206" t="s">
        <v>244</v>
      </c>
      <c r="S615" s="207" t="s">
        <v>319</v>
      </c>
      <c r="T615" s="201">
        <v>12966.1</v>
      </c>
      <c r="U615" s="202" t="s">
        <v>249</v>
      </c>
      <c r="V615" s="208">
        <v>5800</v>
      </c>
      <c r="W615" s="204"/>
      <c r="X615" s="209" t="s">
        <v>244</v>
      </c>
      <c r="Y615" s="203" t="s">
        <v>319</v>
      </c>
      <c r="Z615" s="210">
        <v>12966.16</v>
      </c>
      <c r="AA615" s="207"/>
      <c r="AB615" s="211" t="s">
        <v>244</v>
      </c>
      <c r="AC615" s="202"/>
      <c r="AD615" s="212" t="s">
        <v>244</v>
      </c>
      <c r="AE615" s="213"/>
      <c r="AF615" s="214" t="s">
        <v>244</v>
      </c>
      <c r="AG615" s="182">
        <f t="shared" si="81"/>
        <v>11748.715714285716</v>
      </c>
      <c r="AH615" s="181">
        <f t="shared" si="77"/>
        <v>12923.587285714288</v>
      </c>
      <c r="AI615" s="127">
        <f t="shared" si="75"/>
        <v>10573.844142857144</v>
      </c>
    </row>
    <row r="616" spans="1:35" ht="16.5" thickTop="1" thickBot="1" x14ac:dyDescent="0.3">
      <c r="A616" s="33">
        <v>527</v>
      </c>
      <c r="B616" s="45" t="s">
        <v>194</v>
      </c>
      <c r="C616" s="303" t="s">
        <v>5</v>
      </c>
      <c r="D616" s="304"/>
      <c r="E616" s="266"/>
      <c r="F616" s="266"/>
      <c r="G616" s="45" t="s">
        <v>330</v>
      </c>
      <c r="H616" s="144">
        <v>9455</v>
      </c>
      <c r="I616" s="142"/>
      <c r="J616" s="27" t="s">
        <v>244</v>
      </c>
      <c r="K616" s="45" t="s">
        <v>272</v>
      </c>
      <c r="L616" s="144">
        <v>8913</v>
      </c>
      <c r="M616" s="145" t="s">
        <v>343</v>
      </c>
      <c r="N616" s="146">
        <v>8360</v>
      </c>
      <c r="O616" s="204" t="s">
        <v>377</v>
      </c>
      <c r="P616" s="205">
        <v>7076</v>
      </c>
      <c r="Q616" s="203"/>
      <c r="R616" s="206" t="s">
        <v>244</v>
      </c>
      <c r="S616" s="207" t="s">
        <v>319</v>
      </c>
      <c r="T616" s="201">
        <v>9004.7199999999993</v>
      </c>
      <c r="U616" s="202" t="s">
        <v>249</v>
      </c>
      <c r="V616" s="208">
        <v>3900</v>
      </c>
      <c r="W616" s="204"/>
      <c r="X616" s="209" t="s">
        <v>244</v>
      </c>
      <c r="Y616" s="203" t="s">
        <v>319</v>
      </c>
      <c r="Z616" s="210">
        <v>9004.76</v>
      </c>
      <c r="AA616" s="207"/>
      <c r="AB616" s="211" t="s">
        <v>244</v>
      </c>
      <c r="AC616" s="202"/>
      <c r="AD616" s="212" t="s">
        <v>244</v>
      </c>
      <c r="AE616" s="213"/>
      <c r="AF616" s="214" t="s">
        <v>244</v>
      </c>
      <c r="AG616" s="182">
        <f t="shared" si="81"/>
        <v>7959.068571428571</v>
      </c>
      <c r="AH616" s="181">
        <f t="shared" si="77"/>
        <v>8754.975428571428</v>
      </c>
      <c r="AI616" s="127">
        <f t="shared" si="75"/>
        <v>7163.161714285714</v>
      </c>
    </row>
    <row r="617" spans="1:35" ht="16.5" thickTop="1" thickBot="1" x14ac:dyDescent="0.3">
      <c r="A617" s="33">
        <v>528</v>
      </c>
      <c r="B617" s="45" t="s">
        <v>195</v>
      </c>
      <c r="C617" s="303" t="s">
        <v>5</v>
      </c>
      <c r="D617" s="304"/>
      <c r="E617" s="266"/>
      <c r="F617" s="266"/>
      <c r="G617" s="45" t="s">
        <v>330</v>
      </c>
      <c r="H617" s="144">
        <v>9550</v>
      </c>
      <c r="I617" s="142"/>
      <c r="J617" s="27" t="s">
        <v>244</v>
      </c>
      <c r="K617" s="45" t="s">
        <v>272</v>
      </c>
      <c r="L617" s="144">
        <v>9001</v>
      </c>
      <c r="M617" s="145" t="s">
        <v>343</v>
      </c>
      <c r="N617" s="146">
        <v>3897.5</v>
      </c>
      <c r="O617" s="204" t="s">
        <v>377</v>
      </c>
      <c r="P617" s="205">
        <v>3592.5</v>
      </c>
      <c r="Q617" s="203"/>
      <c r="R617" s="206" t="s">
        <v>244</v>
      </c>
      <c r="S617" s="207" t="s">
        <v>319</v>
      </c>
      <c r="T617" s="201">
        <v>9092.94</v>
      </c>
      <c r="U617" s="202" t="s">
        <v>249</v>
      </c>
      <c r="V617" s="208">
        <v>3600</v>
      </c>
      <c r="W617" s="204"/>
      <c r="X617" s="209" t="s">
        <v>244</v>
      </c>
      <c r="Y617" s="203" t="s">
        <v>319</v>
      </c>
      <c r="Z617" s="210">
        <v>9092.18</v>
      </c>
      <c r="AA617" s="207"/>
      <c r="AB617" s="211" t="s">
        <v>244</v>
      </c>
      <c r="AC617" s="202" t="s">
        <v>319</v>
      </c>
      <c r="AD617" s="212">
        <v>8437</v>
      </c>
      <c r="AE617" s="213"/>
      <c r="AF617" s="214" t="s">
        <v>244</v>
      </c>
      <c r="AG617" s="182">
        <f t="shared" si="81"/>
        <v>7032.89</v>
      </c>
      <c r="AH617" s="181">
        <f t="shared" si="77"/>
        <v>7736.179000000001</v>
      </c>
      <c r="AI617" s="127">
        <f t="shared" si="75"/>
        <v>6329.6010000000006</v>
      </c>
    </row>
    <row r="618" spans="1:35" ht="16.5" thickTop="1" thickBot="1" x14ac:dyDescent="0.3">
      <c r="A618" s="33">
        <v>529</v>
      </c>
      <c r="B618" s="45" t="s">
        <v>196</v>
      </c>
      <c r="C618" s="303" t="s">
        <v>5</v>
      </c>
      <c r="D618" s="304"/>
      <c r="E618" s="266"/>
      <c r="F618" s="266"/>
      <c r="G618" s="45" t="s">
        <v>330</v>
      </c>
      <c r="H618" s="144">
        <v>9400</v>
      </c>
      <c r="I618" s="142" t="s">
        <v>251</v>
      </c>
      <c r="J618" s="27">
        <v>6017</v>
      </c>
      <c r="K618" s="45" t="s">
        <v>272</v>
      </c>
      <c r="L618" s="144">
        <v>8867</v>
      </c>
      <c r="M618" s="145" t="s">
        <v>343</v>
      </c>
      <c r="N618" s="146">
        <v>4227.5</v>
      </c>
      <c r="O618" s="204" t="s">
        <v>377</v>
      </c>
      <c r="P618" s="205">
        <v>3708</v>
      </c>
      <c r="Q618" s="203" t="s">
        <v>251</v>
      </c>
      <c r="R618" s="206">
        <v>7581</v>
      </c>
      <c r="S618" s="207" t="s">
        <v>319</v>
      </c>
      <c r="T618" s="201">
        <v>8957.4</v>
      </c>
      <c r="U618" s="202" t="s">
        <v>249</v>
      </c>
      <c r="V618" s="208">
        <v>3500</v>
      </c>
      <c r="W618" s="204"/>
      <c r="X618" s="209" t="s">
        <v>244</v>
      </c>
      <c r="Y618" s="203" t="s">
        <v>319</v>
      </c>
      <c r="Z618" s="210">
        <v>8957.76</v>
      </c>
      <c r="AA618" s="207" t="s">
        <v>251</v>
      </c>
      <c r="AB618" s="211">
        <v>5848.52</v>
      </c>
      <c r="AC618" s="202" t="s">
        <v>319</v>
      </c>
      <c r="AD618" s="212">
        <v>8437</v>
      </c>
      <c r="AE618" s="213"/>
      <c r="AF618" s="214" t="s">
        <v>244</v>
      </c>
      <c r="AG618" s="182">
        <f t="shared" si="81"/>
        <v>6863.7436363636361</v>
      </c>
      <c r="AH618" s="181">
        <f t="shared" si="77"/>
        <v>7550.1180000000004</v>
      </c>
      <c r="AI618" s="127">
        <f t="shared" si="75"/>
        <v>6177.3692727272728</v>
      </c>
    </row>
    <row r="619" spans="1:35" ht="16.5" thickTop="1" thickBot="1" x14ac:dyDescent="0.3">
      <c r="A619" s="33">
        <v>530</v>
      </c>
      <c r="B619" s="45" t="s">
        <v>197</v>
      </c>
      <c r="C619" s="303" t="s">
        <v>5</v>
      </c>
      <c r="D619" s="304"/>
      <c r="E619" s="266"/>
      <c r="F619" s="266"/>
      <c r="G619" s="45" t="s">
        <v>330</v>
      </c>
      <c r="H619" s="144">
        <v>9380</v>
      </c>
      <c r="I619" s="142" t="s">
        <v>251</v>
      </c>
      <c r="J619" s="27">
        <v>5757.83</v>
      </c>
      <c r="K619" s="45" t="s">
        <v>272</v>
      </c>
      <c r="L619" s="144">
        <v>8838</v>
      </c>
      <c r="M619" s="145" t="s">
        <v>343</v>
      </c>
      <c r="N619" s="146">
        <v>4227.5</v>
      </c>
      <c r="O619" s="204" t="s">
        <v>377</v>
      </c>
      <c r="P619" s="205">
        <v>3669</v>
      </c>
      <c r="Q619" s="203" t="s">
        <v>251</v>
      </c>
      <c r="R619" s="206">
        <v>7255</v>
      </c>
      <c r="S619" s="207" t="s">
        <v>319</v>
      </c>
      <c r="T619" s="201">
        <v>8928.1</v>
      </c>
      <c r="U619" s="202" t="s">
        <v>249</v>
      </c>
      <c r="V619" s="208">
        <v>3200</v>
      </c>
      <c r="W619" s="204"/>
      <c r="X619" s="209" t="s">
        <v>244</v>
      </c>
      <c r="Y619" s="203" t="s">
        <v>319</v>
      </c>
      <c r="Z619" s="210">
        <v>8928.16</v>
      </c>
      <c r="AA619" s="207" t="s">
        <v>251</v>
      </c>
      <c r="AB619" s="211">
        <v>5596.61</v>
      </c>
      <c r="AC619" s="202" t="s">
        <v>319</v>
      </c>
      <c r="AD619" s="212">
        <v>8437</v>
      </c>
      <c r="AE619" s="213"/>
      <c r="AF619" s="214" t="s">
        <v>244</v>
      </c>
      <c r="AG619" s="182">
        <f t="shared" si="81"/>
        <v>6747.0181818181827</v>
      </c>
      <c r="AH619" s="181">
        <f t="shared" si="77"/>
        <v>7421.7200000000012</v>
      </c>
      <c r="AI619" s="127">
        <f t="shared" si="75"/>
        <v>6072.3163636363643</v>
      </c>
    </row>
    <row r="620" spans="1:35" ht="16.5" thickTop="1" thickBot="1" x14ac:dyDescent="0.3">
      <c r="A620" s="33">
        <v>531</v>
      </c>
      <c r="B620" s="45" t="s">
        <v>198</v>
      </c>
      <c r="C620" s="303" t="s">
        <v>5</v>
      </c>
      <c r="D620" s="304"/>
      <c r="E620" s="266"/>
      <c r="F620" s="266"/>
      <c r="G620" s="45" t="s">
        <v>330</v>
      </c>
      <c r="H620" s="144">
        <v>9750</v>
      </c>
      <c r="I620" s="142"/>
      <c r="J620" s="27" t="s">
        <v>244</v>
      </c>
      <c r="K620" s="45" t="s">
        <v>272</v>
      </c>
      <c r="L620" s="144">
        <v>9193</v>
      </c>
      <c r="M620" s="145" t="s">
        <v>343</v>
      </c>
      <c r="N620" s="146">
        <v>4816.25</v>
      </c>
      <c r="O620" s="204" t="s">
        <v>377</v>
      </c>
      <c r="P620" s="205">
        <v>3874.5</v>
      </c>
      <c r="Q620" s="203"/>
      <c r="R620" s="206" t="s">
        <v>244</v>
      </c>
      <c r="S620" s="207" t="s">
        <v>319</v>
      </c>
      <c r="T620" s="201">
        <v>9286</v>
      </c>
      <c r="U620" s="202" t="s">
        <v>249</v>
      </c>
      <c r="V620" s="208">
        <v>3200</v>
      </c>
      <c r="W620" s="204"/>
      <c r="X620" s="209" t="s">
        <v>244</v>
      </c>
      <c r="Y620" s="203" t="s">
        <v>319</v>
      </c>
      <c r="Z620" s="210">
        <v>9286.36</v>
      </c>
      <c r="AA620" s="207"/>
      <c r="AB620" s="211" t="s">
        <v>244</v>
      </c>
      <c r="AC620" s="202"/>
      <c r="AD620" s="212" t="s">
        <v>244</v>
      </c>
      <c r="AE620" s="213"/>
      <c r="AF620" s="214" t="s">
        <v>244</v>
      </c>
      <c r="AG620" s="182">
        <f t="shared" si="81"/>
        <v>7058.0157142857142</v>
      </c>
      <c r="AH620" s="181">
        <f t="shared" si="77"/>
        <v>7763.8172857142863</v>
      </c>
      <c r="AI620" s="127">
        <f t="shared" si="75"/>
        <v>6352.2141428571431</v>
      </c>
    </row>
    <row r="621" spans="1:35" ht="17.25" thickTop="1" thickBot="1" x14ac:dyDescent="0.3">
      <c r="A621" s="33">
        <v>532</v>
      </c>
      <c r="B621" s="45" t="s">
        <v>199</v>
      </c>
      <c r="C621" s="303" t="s">
        <v>5</v>
      </c>
      <c r="D621" s="304"/>
      <c r="E621" s="229">
        <v>4</v>
      </c>
      <c r="F621" s="229">
        <v>10</v>
      </c>
      <c r="G621" s="45" t="s">
        <v>330</v>
      </c>
      <c r="H621" s="144">
        <v>5250</v>
      </c>
      <c r="I621" s="142" t="s">
        <v>251</v>
      </c>
      <c r="J621" s="27">
        <v>2667.83</v>
      </c>
      <c r="K621" s="45" t="s">
        <v>272</v>
      </c>
      <c r="L621" s="144">
        <v>4944</v>
      </c>
      <c r="M621" s="145" t="s">
        <v>343</v>
      </c>
      <c r="N621" s="146">
        <v>1650</v>
      </c>
      <c r="O621" s="204" t="s">
        <v>377</v>
      </c>
      <c r="P621" s="205">
        <v>2400</v>
      </c>
      <c r="Q621" s="203" t="s">
        <v>251</v>
      </c>
      <c r="R621" s="206">
        <v>3361</v>
      </c>
      <c r="S621" s="207" t="s">
        <v>319</v>
      </c>
      <c r="T621" s="201">
        <v>4994.1000000000004</v>
      </c>
      <c r="U621" s="202" t="s">
        <v>249</v>
      </c>
      <c r="V621" s="208">
        <v>3000</v>
      </c>
      <c r="W621" s="204"/>
      <c r="X621" s="209" t="s">
        <v>244</v>
      </c>
      <c r="Y621" s="203" t="s">
        <v>319</v>
      </c>
      <c r="Z621" s="210">
        <v>4994.1899999999996</v>
      </c>
      <c r="AA621" s="207" t="s">
        <v>251</v>
      </c>
      <c r="AB621" s="211">
        <v>2593.13</v>
      </c>
      <c r="AC621" s="202" t="s">
        <v>319</v>
      </c>
      <c r="AD621" s="212">
        <v>4725</v>
      </c>
      <c r="AE621" s="213"/>
      <c r="AF621" s="214" t="s">
        <v>244</v>
      </c>
      <c r="AG621" s="182">
        <f t="shared" si="81"/>
        <v>3689.0227272727275</v>
      </c>
      <c r="AH621" s="181">
        <f t="shared" si="77"/>
        <v>4057.9250000000006</v>
      </c>
      <c r="AI621" s="127">
        <f t="shared" si="75"/>
        <v>3320.1204545454548</v>
      </c>
    </row>
    <row r="622" spans="1:35" ht="17.25" thickTop="1" thickBot="1" x14ac:dyDescent="0.3">
      <c r="A622" s="33">
        <v>533</v>
      </c>
      <c r="B622" s="45" t="s">
        <v>200</v>
      </c>
      <c r="C622" s="303" t="s">
        <v>5</v>
      </c>
      <c r="D622" s="304"/>
      <c r="E622" s="229"/>
      <c r="F622" s="229"/>
      <c r="G622" s="45" t="s">
        <v>330</v>
      </c>
      <c r="H622" s="144">
        <v>5220</v>
      </c>
      <c r="I622" s="142" t="s">
        <v>251</v>
      </c>
      <c r="J622" s="27">
        <v>2667.83</v>
      </c>
      <c r="K622" s="45" t="s">
        <v>272</v>
      </c>
      <c r="L622" s="144">
        <v>4914</v>
      </c>
      <c r="M622" s="145" t="s">
        <v>343</v>
      </c>
      <c r="N622" s="146">
        <v>1650</v>
      </c>
      <c r="O622" s="204" t="s">
        <v>377</v>
      </c>
      <c r="P622" s="205">
        <v>2595</v>
      </c>
      <c r="Q622" s="203" t="s">
        <v>251</v>
      </c>
      <c r="R622" s="206">
        <v>3361</v>
      </c>
      <c r="S622" s="207" t="s">
        <v>319</v>
      </c>
      <c r="T622" s="201">
        <v>4964.1499999999996</v>
      </c>
      <c r="U622" s="202" t="s">
        <v>249</v>
      </c>
      <c r="V622" s="208">
        <v>3000</v>
      </c>
      <c r="W622" s="204"/>
      <c r="X622" s="209" t="s">
        <v>244</v>
      </c>
      <c r="Y622" s="203" t="s">
        <v>319</v>
      </c>
      <c r="Z622" s="210">
        <v>4964.5590000000002</v>
      </c>
      <c r="AA622" s="207" t="s">
        <v>251</v>
      </c>
      <c r="AB622" s="211">
        <v>2593.13</v>
      </c>
      <c r="AC622" s="202" t="s">
        <v>319</v>
      </c>
      <c r="AD622" s="212">
        <v>4725</v>
      </c>
      <c r="AE622" s="213"/>
      <c r="AF622" s="214" t="s">
        <v>244</v>
      </c>
      <c r="AG622" s="182">
        <f t="shared" si="81"/>
        <v>3695.8790000000004</v>
      </c>
      <c r="AH622" s="181">
        <f t="shared" si="77"/>
        <v>4065.4669000000008</v>
      </c>
      <c r="AI622" s="127">
        <f t="shared" si="75"/>
        <v>3326.2911000000004</v>
      </c>
    </row>
    <row r="623" spans="1:35" ht="17.25" thickTop="1" thickBot="1" x14ac:dyDescent="0.3">
      <c r="A623" s="33">
        <v>534</v>
      </c>
      <c r="B623" s="45" t="s">
        <v>201</v>
      </c>
      <c r="C623" s="303" t="s">
        <v>5</v>
      </c>
      <c r="D623" s="304"/>
      <c r="E623" s="229">
        <v>4</v>
      </c>
      <c r="F623" s="229">
        <v>10</v>
      </c>
      <c r="G623" s="45" t="s">
        <v>330</v>
      </c>
      <c r="H623" s="144">
        <v>3100</v>
      </c>
      <c r="I623" s="142"/>
      <c r="J623" s="27" t="s">
        <v>244</v>
      </c>
      <c r="K623" s="45" t="s">
        <v>272</v>
      </c>
      <c r="L623" s="144">
        <v>2914</v>
      </c>
      <c r="M623" s="145" t="s">
        <v>343</v>
      </c>
      <c r="N623" s="146">
        <v>1650</v>
      </c>
      <c r="O623" s="204" t="s">
        <v>377</v>
      </c>
      <c r="P623" s="205">
        <v>2595</v>
      </c>
      <c r="Q623" s="203"/>
      <c r="R623" s="206" t="s">
        <v>244</v>
      </c>
      <c r="S623" s="207" t="s">
        <v>319</v>
      </c>
      <c r="T623" s="201">
        <v>2944.1</v>
      </c>
      <c r="U623" s="202" t="s">
        <v>249</v>
      </c>
      <c r="V623" s="208">
        <v>3000</v>
      </c>
      <c r="W623" s="204"/>
      <c r="X623" s="209" t="s">
        <v>244</v>
      </c>
      <c r="Y623" s="203" t="s">
        <v>319</v>
      </c>
      <c r="Z623" s="210">
        <v>2944.67</v>
      </c>
      <c r="AA623" s="207"/>
      <c r="AB623" s="211" t="s">
        <v>244</v>
      </c>
      <c r="AC623" s="202"/>
      <c r="AD623" s="212" t="s">
        <v>244</v>
      </c>
      <c r="AE623" s="213"/>
      <c r="AF623" s="214" t="s">
        <v>244</v>
      </c>
      <c r="AG623" s="182">
        <f t="shared" si="81"/>
        <v>2735.3957142857143</v>
      </c>
      <c r="AH623" s="181">
        <f t="shared" si="77"/>
        <v>3008.9352857142862</v>
      </c>
      <c r="AI623" s="127">
        <f t="shared" si="75"/>
        <v>2461.8561428571429</v>
      </c>
    </row>
    <row r="624" spans="1:35" ht="17.25" thickTop="1" thickBot="1" x14ac:dyDescent="0.3">
      <c r="A624" s="33">
        <v>535</v>
      </c>
      <c r="B624" s="45" t="s">
        <v>202</v>
      </c>
      <c r="C624" s="303" t="s">
        <v>5</v>
      </c>
      <c r="D624" s="304"/>
      <c r="E624" s="229">
        <v>4</v>
      </c>
      <c r="F624" s="229">
        <v>6</v>
      </c>
      <c r="G624" s="45" t="s">
        <v>330</v>
      </c>
      <c r="H624" s="144">
        <v>1020</v>
      </c>
      <c r="I624" s="142" t="s">
        <v>251</v>
      </c>
      <c r="J624" s="27">
        <v>1254.56</v>
      </c>
      <c r="K624" s="45" t="s">
        <v>272</v>
      </c>
      <c r="L624" s="144">
        <v>956</v>
      </c>
      <c r="M624" s="145" t="s">
        <v>343</v>
      </c>
      <c r="N624" s="146">
        <v>793.75</v>
      </c>
      <c r="O624" s="204" t="s">
        <v>377</v>
      </c>
      <c r="P624" s="205">
        <v>1498.5</v>
      </c>
      <c r="Q624" s="203" t="s">
        <v>251</v>
      </c>
      <c r="R624" s="206">
        <v>1581</v>
      </c>
      <c r="S624" s="207" t="s">
        <v>319</v>
      </c>
      <c r="T624" s="201">
        <v>966.09</v>
      </c>
      <c r="U624" s="202" t="s">
        <v>249</v>
      </c>
      <c r="V624" s="208">
        <v>2800</v>
      </c>
      <c r="W624" s="204"/>
      <c r="X624" s="209" t="s">
        <v>244</v>
      </c>
      <c r="Y624" s="203" t="s">
        <v>319</v>
      </c>
      <c r="Z624" s="210">
        <v>966.79</v>
      </c>
      <c r="AA624" s="207" t="s">
        <v>251</v>
      </c>
      <c r="AB624" s="211">
        <v>1219.43</v>
      </c>
      <c r="AC624" s="202"/>
      <c r="AD624" s="212" t="s">
        <v>244</v>
      </c>
      <c r="AE624" s="213"/>
      <c r="AF624" s="214" t="s">
        <v>244</v>
      </c>
      <c r="AG624" s="182">
        <f t="shared" si="81"/>
        <v>1305.6120000000001</v>
      </c>
      <c r="AH624" s="181">
        <f t="shared" si="77"/>
        <v>1436.1732000000002</v>
      </c>
      <c r="AI624" s="127">
        <f t="shared" si="75"/>
        <v>1175.0508000000002</v>
      </c>
    </row>
    <row r="625" spans="1:35" ht="17.25" thickTop="1" thickBot="1" x14ac:dyDescent="0.3">
      <c r="A625" s="33">
        <v>536</v>
      </c>
      <c r="B625" s="45" t="s">
        <v>203</v>
      </c>
      <c r="C625" s="303" t="s">
        <v>5</v>
      </c>
      <c r="D625" s="304"/>
      <c r="E625" s="229">
        <v>4</v>
      </c>
      <c r="F625" s="229">
        <v>10</v>
      </c>
      <c r="G625" s="45" t="s">
        <v>330</v>
      </c>
      <c r="H625" s="144">
        <v>1380</v>
      </c>
      <c r="I625" s="142"/>
      <c r="J625" s="27" t="s">
        <v>244</v>
      </c>
      <c r="K625" s="45" t="s">
        <v>272</v>
      </c>
      <c r="L625" s="144">
        <v>1285</v>
      </c>
      <c r="M625" s="145" t="s">
        <v>343</v>
      </c>
      <c r="N625" s="146">
        <v>1022.5</v>
      </c>
      <c r="O625" s="204" t="s">
        <v>377</v>
      </c>
      <c r="P625" s="205">
        <v>1498.5</v>
      </c>
      <c r="Q625" s="203"/>
      <c r="R625" s="206" t="s">
        <v>244</v>
      </c>
      <c r="S625" s="207" t="s">
        <v>319</v>
      </c>
      <c r="T625" s="201">
        <v>1298.6600000000001</v>
      </c>
      <c r="U625" s="202" t="s">
        <v>249</v>
      </c>
      <c r="V625" s="208">
        <v>2800</v>
      </c>
      <c r="W625" s="204"/>
      <c r="X625" s="209" t="s">
        <v>244</v>
      </c>
      <c r="Y625" s="203" t="s">
        <v>319</v>
      </c>
      <c r="Z625" s="210">
        <v>1298.68</v>
      </c>
      <c r="AA625" s="207"/>
      <c r="AB625" s="211" t="s">
        <v>244</v>
      </c>
      <c r="AC625" s="202"/>
      <c r="AD625" s="212" t="s">
        <v>244</v>
      </c>
      <c r="AE625" s="213"/>
      <c r="AF625" s="214" t="s">
        <v>244</v>
      </c>
      <c r="AG625" s="182">
        <f t="shared" si="81"/>
        <v>1511.9057142857143</v>
      </c>
      <c r="AH625" s="181">
        <f t="shared" si="77"/>
        <v>1663.0962857142858</v>
      </c>
      <c r="AI625" s="127">
        <f t="shared" si="75"/>
        <v>1360.7151428571428</v>
      </c>
    </row>
    <row r="626" spans="1:35" ht="16.5" thickTop="1" thickBot="1" x14ac:dyDescent="0.3">
      <c r="A626" s="33">
        <v>537</v>
      </c>
      <c r="B626" s="45" t="s">
        <v>204</v>
      </c>
      <c r="C626" s="303" t="s">
        <v>5</v>
      </c>
      <c r="D626" s="304"/>
      <c r="E626" s="266"/>
      <c r="F626" s="266"/>
      <c r="G626" s="45" t="s">
        <v>330</v>
      </c>
      <c r="H626" s="144">
        <v>970</v>
      </c>
      <c r="I626" s="142"/>
      <c r="J626" s="27" t="s">
        <v>244</v>
      </c>
      <c r="K626" s="45" t="s">
        <v>272</v>
      </c>
      <c r="L626" s="144">
        <v>913</v>
      </c>
      <c r="M626" s="145" t="s">
        <v>343</v>
      </c>
      <c r="N626" s="146">
        <v>555</v>
      </c>
      <c r="O626" s="204" t="s">
        <v>377</v>
      </c>
      <c r="P626" s="205">
        <v>1284</v>
      </c>
      <c r="Q626" s="203"/>
      <c r="R626" s="206" t="s">
        <v>244</v>
      </c>
      <c r="S626" s="207" t="s">
        <v>319</v>
      </c>
      <c r="T626" s="201">
        <v>923.05</v>
      </c>
      <c r="U626" s="202" t="s">
        <v>249</v>
      </c>
      <c r="V626" s="208">
        <v>1980</v>
      </c>
      <c r="W626" s="204"/>
      <c r="X626" s="209" t="s">
        <v>244</v>
      </c>
      <c r="Y626" s="203" t="s">
        <v>319</v>
      </c>
      <c r="Z626" s="210">
        <v>923.1</v>
      </c>
      <c r="AA626" s="207"/>
      <c r="AB626" s="211" t="s">
        <v>244</v>
      </c>
      <c r="AC626" s="202"/>
      <c r="AD626" s="212" t="s">
        <v>244</v>
      </c>
      <c r="AE626" s="213"/>
      <c r="AF626" s="214" t="s">
        <v>244</v>
      </c>
      <c r="AG626" s="182">
        <f t="shared" si="81"/>
        <v>1078.3071428571427</v>
      </c>
      <c r="AH626" s="181">
        <f t="shared" si="77"/>
        <v>1186.137857142857</v>
      </c>
      <c r="AI626" s="127">
        <f t="shared" si="75"/>
        <v>970.47642857142841</v>
      </c>
    </row>
    <row r="627" spans="1:35" ht="28.7" customHeight="1" thickBot="1" x14ac:dyDescent="0.3">
      <c r="A627" s="101" t="s">
        <v>126</v>
      </c>
      <c r="B627" s="314" t="s">
        <v>205</v>
      </c>
      <c r="C627" s="315"/>
      <c r="D627" s="315"/>
      <c r="E627" s="230" t="s">
        <v>386</v>
      </c>
      <c r="F627" s="230" t="s">
        <v>387</v>
      </c>
      <c r="G627" s="140" t="s">
        <v>273</v>
      </c>
      <c r="H627" s="131" t="s">
        <v>3</v>
      </c>
      <c r="I627" s="132" t="s">
        <v>273</v>
      </c>
      <c r="J627" s="133" t="s">
        <v>3</v>
      </c>
      <c r="K627" s="140" t="s">
        <v>273</v>
      </c>
      <c r="L627" s="131" t="s">
        <v>3</v>
      </c>
      <c r="M627" s="136" t="s">
        <v>273</v>
      </c>
      <c r="N627" s="137" t="s">
        <v>3</v>
      </c>
      <c r="O627" s="289" t="s">
        <v>273</v>
      </c>
      <c r="P627" s="271" t="s">
        <v>3</v>
      </c>
      <c r="Q627" s="289" t="s">
        <v>273</v>
      </c>
      <c r="R627" s="212" t="s">
        <v>3</v>
      </c>
      <c r="S627" s="289" t="s">
        <v>273</v>
      </c>
      <c r="T627" s="212" t="s">
        <v>3</v>
      </c>
      <c r="U627" s="289" t="s">
        <v>273</v>
      </c>
      <c r="V627" s="212" t="s">
        <v>3</v>
      </c>
      <c r="W627" s="289" t="s">
        <v>273</v>
      </c>
      <c r="X627" s="212" t="s">
        <v>3</v>
      </c>
      <c r="Y627" s="289" t="s">
        <v>273</v>
      </c>
      <c r="Z627" s="212" t="s">
        <v>3</v>
      </c>
      <c r="AA627" s="289" t="s">
        <v>273</v>
      </c>
      <c r="AB627" s="212" t="s">
        <v>3</v>
      </c>
      <c r="AC627" s="289" t="s">
        <v>273</v>
      </c>
      <c r="AD627" s="212" t="s">
        <v>3</v>
      </c>
      <c r="AE627" s="289" t="s">
        <v>273</v>
      </c>
      <c r="AF627" s="290" t="s">
        <v>3</v>
      </c>
      <c r="AG627" s="187"/>
      <c r="AH627" s="127"/>
    </row>
    <row r="628" spans="1:35" ht="16.5" thickTop="1" thickBot="1" x14ac:dyDescent="0.3">
      <c r="A628" s="33">
        <v>538</v>
      </c>
      <c r="B628" s="45" t="s">
        <v>192</v>
      </c>
      <c r="C628" s="303" t="s">
        <v>5</v>
      </c>
      <c r="D628" s="304"/>
      <c r="E628" s="266"/>
      <c r="F628" s="266"/>
      <c r="G628" s="45" t="s">
        <v>330</v>
      </c>
      <c r="H628" s="144">
        <v>19050</v>
      </c>
      <c r="I628" s="142"/>
      <c r="J628" s="27" t="s">
        <v>244</v>
      </c>
      <c r="K628" s="45" t="s">
        <v>272</v>
      </c>
      <c r="L628" s="144">
        <v>17936</v>
      </c>
      <c r="M628" s="145" t="s">
        <v>272</v>
      </c>
      <c r="N628" s="146">
        <v>21316.05</v>
      </c>
      <c r="O628" s="204" t="s">
        <v>377</v>
      </c>
      <c r="P628" s="205">
        <v>5991</v>
      </c>
      <c r="Q628" s="203"/>
      <c r="R628" s="206" t="s">
        <v>244</v>
      </c>
      <c r="S628" s="207" t="s">
        <v>319</v>
      </c>
      <c r="T628" s="201">
        <v>18118.63</v>
      </c>
      <c r="U628" s="202" t="s">
        <v>249</v>
      </c>
      <c r="V628" s="208">
        <v>5800</v>
      </c>
      <c r="W628" s="204"/>
      <c r="X628" s="209" t="s">
        <v>244</v>
      </c>
      <c r="Y628" s="203" t="s">
        <v>319</v>
      </c>
      <c r="Z628" s="210">
        <v>18118.64</v>
      </c>
      <c r="AA628" s="207"/>
      <c r="AB628" s="211" t="s">
        <v>244</v>
      </c>
      <c r="AC628" s="202" t="s">
        <v>319</v>
      </c>
      <c r="AD628" s="212">
        <v>13160</v>
      </c>
      <c r="AE628" s="213"/>
      <c r="AF628" s="214" t="s">
        <v>244</v>
      </c>
      <c r="AG628" s="182">
        <f t="shared" ref="AG628:AG640" si="82">AVERAGE(AF628,AD628,AB628,Z628,X628,V628,T628,R628,P628,N628,L628,J628,H628)</f>
        <v>14936.29</v>
      </c>
      <c r="AH628" s="181">
        <f t="shared" si="77"/>
        <v>16429.919000000002</v>
      </c>
      <c r="AI628" s="127">
        <f t="shared" si="75"/>
        <v>13442.661000000002</v>
      </c>
    </row>
    <row r="629" spans="1:35" ht="16.5" thickTop="1" thickBot="1" x14ac:dyDescent="0.3">
      <c r="A629" s="33">
        <v>539</v>
      </c>
      <c r="B629" s="45" t="s">
        <v>193</v>
      </c>
      <c r="C629" s="303" t="s">
        <v>5</v>
      </c>
      <c r="D629" s="304"/>
      <c r="E629" s="266"/>
      <c r="F629" s="266"/>
      <c r="G629" s="45" t="s">
        <v>330</v>
      </c>
      <c r="H629" s="144">
        <v>9450</v>
      </c>
      <c r="I629" s="142"/>
      <c r="J629" s="27" t="s">
        <v>244</v>
      </c>
      <c r="K629" s="45" t="s">
        <v>272</v>
      </c>
      <c r="L629" s="144">
        <v>8897</v>
      </c>
      <c r="M629" s="145" t="s">
        <v>343</v>
      </c>
      <c r="N629" s="146">
        <v>9610</v>
      </c>
      <c r="O629" s="204" t="s">
        <v>377</v>
      </c>
      <c r="P629" s="205">
        <v>4815</v>
      </c>
      <c r="Q629" s="203"/>
      <c r="R629" s="206" t="s">
        <v>244</v>
      </c>
      <c r="S629" s="207" t="s">
        <v>319</v>
      </c>
      <c r="T629" s="201">
        <v>8987.6</v>
      </c>
      <c r="U629" s="202" t="s">
        <v>249</v>
      </c>
      <c r="V629" s="208">
        <v>2200</v>
      </c>
      <c r="W629" s="204"/>
      <c r="X629" s="209" t="s">
        <v>244</v>
      </c>
      <c r="Y629" s="203" t="s">
        <v>319</v>
      </c>
      <c r="Z629" s="210">
        <v>8987.9</v>
      </c>
      <c r="AA629" s="207"/>
      <c r="AB629" s="211" t="s">
        <v>244</v>
      </c>
      <c r="AC629" s="202"/>
      <c r="AD629" s="212" t="s">
        <v>244</v>
      </c>
      <c r="AE629" s="213"/>
      <c r="AF629" s="214" t="s">
        <v>244</v>
      </c>
      <c r="AG629" s="182">
        <f t="shared" si="82"/>
        <v>7563.9285714285716</v>
      </c>
      <c r="AH629" s="181">
        <f t="shared" si="77"/>
        <v>8320.3214285714294</v>
      </c>
      <c r="AI629" s="127">
        <f t="shared" si="75"/>
        <v>6807.5357142857147</v>
      </c>
    </row>
    <row r="630" spans="1:35" ht="16.5" thickTop="1" thickBot="1" x14ac:dyDescent="0.3">
      <c r="A630" s="33">
        <v>540</v>
      </c>
      <c r="B630" s="45" t="s">
        <v>194</v>
      </c>
      <c r="C630" s="303" t="s">
        <v>5</v>
      </c>
      <c r="D630" s="304"/>
      <c r="E630" s="266"/>
      <c r="F630" s="266"/>
      <c r="G630" s="45" t="s">
        <v>330</v>
      </c>
      <c r="H630" s="144">
        <v>6950</v>
      </c>
      <c r="I630" s="142"/>
      <c r="J630" s="27" t="s">
        <v>244</v>
      </c>
      <c r="K630" s="45" t="s">
        <v>272</v>
      </c>
      <c r="L630" s="144">
        <v>6549</v>
      </c>
      <c r="M630" s="145" t="s">
        <v>343</v>
      </c>
      <c r="N630" s="146">
        <v>5250</v>
      </c>
      <c r="O630" s="204" t="s">
        <v>377</v>
      </c>
      <c r="P630" s="205">
        <v>4366</v>
      </c>
      <c r="Q630" s="203"/>
      <c r="R630" s="206" t="s">
        <v>244</v>
      </c>
      <c r="S630" s="207" t="s">
        <v>319</v>
      </c>
      <c r="T630" s="201">
        <v>6616.25</v>
      </c>
      <c r="U630" s="202" t="s">
        <v>249</v>
      </c>
      <c r="V630" s="208">
        <v>2200</v>
      </c>
      <c r="W630" s="204"/>
      <c r="X630" s="209" t="s">
        <v>244</v>
      </c>
      <c r="Y630" s="203" t="s">
        <v>319</v>
      </c>
      <c r="Z630" s="210">
        <v>6616.28</v>
      </c>
      <c r="AA630" s="207"/>
      <c r="AB630" s="211" t="s">
        <v>244</v>
      </c>
      <c r="AC630" s="202" t="s">
        <v>319</v>
      </c>
      <c r="AD630" s="212">
        <v>4950</v>
      </c>
      <c r="AE630" s="213"/>
      <c r="AF630" s="214" t="s">
        <v>244</v>
      </c>
      <c r="AG630" s="182">
        <f t="shared" si="82"/>
        <v>5437.1912499999999</v>
      </c>
      <c r="AH630" s="181">
        <f t="shared" si="77"/>
        <v>5980.9103750000004</v>
      </c>
      <c r="AI630" s="127">
        <f t="shared" si="75"/>
        <v>4893.4721250000002</v>
      </c>
    </row>
    <row r="631" spans="1:35" ht="16.5" thickTop="1" thickBot="1" x14ac:dyDescent="0.3">
      <c r="A631" s="33">
        <v>541</v>
      </c>
      <c r="B631" s="45" t="s">
        <v>195</v>
      </c>
      <c r="C631" s="303" t="s">
        <v>5</v>
      </c>
      <c r="D631" s="304"/>
      <c r="E631" s="266"/>
      <c r="F631" s="266"/>
      <c r="G631" s="45" t="s">
        <v>330</v>
      </c>
      <c r="H631" s="144">
        <v>4700</v>
      </c>
      <c r="I631" s="142"/>
      <c r="J631" s="27" t="s">
        <v>244</v>
      </c>
      <c r="K631" s="45" t="s">
        <v>272</v>
      </c>
      <c r="L631" s="144">
        <v>4404</v>
      </c>
      <c r="M631" s="145" t="s">
        <v>343</v>
      </c>
      <c r="N631" s="146">
        <v>2687.5</v>
      </c>
      <c r="O631" s="204" t="s">
        <v>377</v>
      </c>
      <c r="P631" s="205">
        <v>1770</v>
      </c>
      <c r="Q631" s="203"/>
      <c r="R631" s="206" t="s">
        <v>244</v>
      </c>
      <c r="S631" s="207" t="s">
        <v>319</v>
      </c>
      <c r="T631" s="201">
        <v>4449.6499999999996</v>
      </c>
      <c r="U631" s="202" t="s">
        <v>249</v>
      </c>
      <c r="V631" s="208">
        <v>3600</v>
      </c>
      <c r="W631" s="204"/>
      <c r="X631" s="209" t="s">
        <v>244</v>
      </c>
      <c r="Y631" s="203" t="s">
        <v>319</v>
      </c>
      <c r="Z631" s="210">
        <v>4449.6899999999996</v>
      </c>
      <c r="AA631" s="207"/>
      <c r="AB631" s="211" t="s">
        <v>244</v>
      </c>
      <c r="AC631" s="202" t="s">
        <v>319</v>
      </c>
      <c r="AD631" s="212">
        <v>3375</v>
      </c>
      <c r="AE631" s="213"/>
      <c r="AF631" s="214" t="s">
        <v>244</v>
      </c>
      <c r="AG631" s="182">
        <f t="shared" si="82"/>
        <v>3679.4799999999996</v>
      </c>
      <c r="AH631" s="181">
        <f t="shared" si="77"/>
        <v>4047.4279999999999</v>
      </c>
      <c r="AI631" s="127">
        <f t="shared" si="75"/>
        <v>3311.5319999999997</v>
      </c>
    </row>
    <row r="632" spans="1:35" ht="16.5" thickTop="1" thickBot="1" x14ac:dyDescent="0.3">
      <c r="A632" s="33">
        <v>542</v>
      </c>
      <c r="B632" s="45" t="s">
        <v>196</v>
      </c>
      <c r="C632" s="303" t="s">
        <v>5</v>
      </c>
      <c r="D632" s="304"/>
      <c r="E632" s="266"/>
      <c r="F632" s="266"/>
      <c r="G632" s="45" t="s">
        <v>330</v>
      </c>
      <c r="H632" s="144">
        <v>4800</v>
      </c>
      <c r="I632" s="142"/>
      <c r="J632" s="27" t="s">
        <v>244</v>
      </c>
      <c r="K632" s="45" t="s">
        <v>272</v>
      </c>
      <c r="L632" s="144">
        <v>4520</v>
      </c>
      <c r="M632" s="145" t="s">
        <v>343</v>
      </c>
      <c r="N632" s="146">
        <v>2687.5</v>
      </c>
      <c r="O632" s="204" t="s">
        <v>377</v>
      </c>
      <c r="P632" s="205">
        <v>2086.5</v>
      </c>
      <c r="Q632" s="203"/>
      <c r="R632" s="206" t="s">
        <v>244</v>
      </c>
      <c r="S632" s="207" t="s">
        <v>319</v>
      </c>
      <c r="T632" s="201">
        <v>4566.1499999999996</v>
      </c>
      <c r="U632" s="202" t="s">
        <v>249</v>
      </c>
      <c r="V632" s="208">
        <v>3600</v>
      </c>
      <c r="W632" s="204"/>
      <c r="X632" s="209" t="s">
        <v>244</v>
      </c>
      <c r="Y632" s="203" t="s">
        <v>319</v>
      </c>
      <c r="Z632" s="210">
        <v>4566.18</v>
      </c>
      <c r="AA632" s="207"/>
      <c r="AB632" s="211" t="s">
        <v>244</v>
      </c>
      <c r="AC632" s="202" t="s">
        <v>319</v>
      </c>
      <c r="AD632" s="212">
        <v>3487</v>
      </c>
      <c r="AE632" s="213"/>
      <c r="AF632" s="214" t="s">
        <v>244</v>
      </c>
      <c r="AG632" s="182">
        <f t="shared" si="82"/>
        <v>3789.1662500000002</v>
      </c>
      <c r="AH632" s="181">
        <f t="shared" si="77"/>
        <v>4168.082875000001</v>
      </c>
      <c r="AI632" s="127">
        <f t="shared" si="75"/>
        <v>3410.2496250000004</v>
      </c>
    </row>
    <row r="633" spans="1:35" ht="16.5" thickTop="1" thickBot="1" x14ac:dyDescent="0.3">
      <c r="A633" s="33">
        <v>543</v>
      </c>
      <c r="B633" s="45" t="s">
        <v>197</v>
      </c>
      <c r="C633" s="303" t="s">
        <v>5</v>
      </c>
      <c r="D633" s="304"/>
      <c r="E633" s="266"/>
      <c r="F633" s="266"/>
      <c r="G633" s="45" t="s">
        <v>330</v>
      </c>
      <c r="H633" s="144">
        <v>4900</v>
      </c>
      <c r="I633" s="142"/>
      <c r="J633" s="27" t="s">
        <v>244</v>
      </c>
      <c r="K633" s="45" t="s">
        <v>272</v>
      </c>
      <c r="L633" s="144">
        <v>4635</v>
      </c>
      <c r="M633" s="145" t="s">
        <v>343</v>
      </c>
      <c r="N633" s="146">
        <v>2687.5</v>
      </c>
      <c r="O633" s="204" t="s">
        <v>377</v>
      </c>
      <c r="P633" s="205">
        <v>2086.5</v>
      </c>
      <c r="Q633" s="203"/>
      <c r="R633" s="206" t="s">
        <v>244</v>
      </c>
      <c r="S633" s="207" t="s">
        <v>319</v>
      </c>
      <c r="T633" s="201">
        <v>4682.1000000000004</v>
      </c>
      <c r="U633" s="202" t="s">
        <v>249</v>
      </c>
      <c r="V633" s="208">
        <v>3600</v>
      </c>
      <c r="W633" s="204"/>
      <c r="X633" s="209" t="s">
        <v>244</v>
      </c>
      <c r="Y633" s="203" t="s">
        <v>319</v>
      </c>
      <c r="Z633" s="210">
        <v>4682.1499999999996</v>
      </c>
      <c r="AA633" s="207"/>
      <c r="AB633" s="211" t="s">
        <v>244</v>
      </c>
      <c r="AC633" s="202" t="s">
        <v>319</v>
      </c>
      <c r="AD633" s="212">
        <v>3487</v>
      </c>
      <c r="AE633" s="213"/>
      <c r="AF633" s="214" t="s">
        <v>244</v>
      </c>
      <c r="AG633" s="182">
        <f t="shared" si="82"/>
        <v>3845.03125</v>
      </c>
      <c r="AH633" s="181">
        <f t="shared" si="77"/>
        <v>4229.5343750000002</v>
      </c>
      <c r="AI633" s="127">
        <f t="shared" si="75"/>
        <v>3460.5281250000003</v>
      </c>
    </row>
    <row r="634" spans="1:35" ht="16.5" thickTop="1" thickBot="1" x14ac:dyDescent="0.3">
      <c r="A634" s="33">
        <v>544</v>
      </c>
      <c r="B634" s="45" t="s">
        <v>198</v>
      </c>
      <c r="C634" s="303" t="s">
        <v>5</v>
      </c>
      <c r="D634" s="304"/>
      <c r="E634" s="266"/>
      <c r="F634" s="266"/>
      <c r="G634" s="45" t="s">
        <v>330</v>
      </c>
      <c r="H634" s="144">
        <v>5200</v>
      </c>
      <c r="I634" s="142"/>
      <c r="J634" s="27" t="s">
        <v>244</v>
      </c>
      <c r="K634" s="45" t="s">
        <v>272</v>
      </c>
      <c r="L634" s="144">
        <v>4885</v>
      </c>
      <c r="M634" s="145" t="s">
        <v>343</v>
      </c>
      <c r="N634" s="146">
        <v>2687.5</v>
      </c>
      <c r="O634" s="204" t="s">
        <v>377</v>
      </c>
      <c r="P634" s="205">
        <v>2289</v>
      </c>
      <c r="Q634" s="203"/>
      <c r="R634" s="206" t="s">
        <v>244</v>
      </c>
      <c r="S634" s="207" t="s">
        <v>319</v>
      </c>
      <c r="T634" s="201">
        <v>4935</v>
      </c>
      <c r="U634" s="202" t="s">
        <v>249</v>
      </c>
      <c r="V634" s="208">
        <v>3600</v>
      </c>
      <c r="W634" s="204"/>
      <c r="X634" s="209" t="s">
        <v>244</v>
      </c>
      <c r="Y634" s="203" t="s">
        <v>319</v>
      </c>
      <c r="Z634" s="210">
        <v>4935.8</v>
      </c>
      <c r="AA634" s="207"/>
      <c r="AB634" s="211" t="s">
        <v>244</v>
      </c>
      <c r="AC634" s="202"/>
      <c r="AD634" s="212" t="s">
        <v>244</v>
      </c>
      <c r="AE634" s="213"/>
      <c r="AF634" s="214" t="s">
        <v>244</v>
      </c>
      <c r="AG634" s="182">
        <f t="shared" si="82"/>
        <v>4076.042857142857</v>
      </c>
      <c r="AH634" s="181">
        <f t="shared" si="77"/>
        <v>4483.6471428571431</v>
      </c>
      <c r="AI634" s="127">
        <f t="shared" si="75"/>
        <v>3668.4385714285713</v>
      </c>
    </row>
    <row r="635" spans="1:35" ht="16.5" thickTop="1" thickBot="1" x14ac:dyDescent="0.3">
      <c r="A635" s="33">
        <v>545</v>
      </c>
      <c r="B635" s="45" t="s">
        <v>199</v>
      </c>
      <c r="C635" s="303" t="s">
        <v>5</v>
      </c>
      <c r="D635" s="304"/>
      <c r="E635" s="266"/>
      <c r="F635" s="266"/>
      <c r="G635" s="45" t="s">
        <v>330</v>
      </c>
      <c r="H635" s="144">
        <v>2430</v>
      </c>
      <c r="I635" s="142"/>
      <c r="J635" s="27" t="s">
        <v>244</v>
      </c>
      <c r="K635" s="45" t="s">
        <v>272</v>
      </c>
      <c r="L635" s="144">
        <v>2286</v>
      </c>
      <c r="M635" s="145" t="s">
        <v>343</v>
      </c>
      <c r="N635" s="146">
        <v>1500</v>
      </c>
      <c r="O635" s="204" t="s">
        <v>377</v>
      </c>
      <c r="P635" s="205">
        <v>1147.5</v>
      </c>
      <c r="Q635" s="203"/>
      <c r="R635" s="206" t="s">
        <v>244</v>
      </c>
      <c r="S635" s="207" t="s">
        <v>319</v>
      </c>
      <c r="T635" s="201">
        <v>2310.75</v>
      </c>
      <c r="U635" s="202" t="s">
        <v>249</v>
      </c>
      <c r="V635" s="208">
        <v>3000</v>
      </c>
      <c r="W635" s="204"/>
      <c r="X635" s="209" t="s">
        <v>244</v>
      </c>
      <c r="Y635" s="203" t="s">
        <v>319</v>
      </c>
      <c r="Z635" s="210">
        <v>2310.79</v>
      </c>
      <c r="AA635" s="207"/>
      <c r="AB635" s="211" t="s">
        <v>244</v>
      </c>
      <c r="AC635" s="202" t="s">
        <v>319</v>
      </c>
      <c r="AD635" s="212">
        <v>1855</v>
      </c>
      <c r="AE635" s="213"/>
      <c r="AF635" s="214" t="s">
        <v>244</v>
      </c>
      <c r="AG635" s="182">
        <f t="shared" si="82"/>
        <v>2105.0050000000001</v>
      </c>
      <c r="AH635" s="181">
        <f t="shared" si="77"/>
        <v>2315.5055000000002</v>
      </c>
      <c r="AI635" s="127">
        <f t="shared" si="75"/>
        <v>1894.5045000000002</v>
      </c>
    </row>
    <row r="636" spans="1:35" ht="16.5" thickTop="1" thickBot="1" x14ac:dyDescent="0.3">
      <c r="A636" s="33">
        <v>546</v>
      </c>
      <c r="B636" s="45" t="s">
        <v>200</v>
      </c>
      <c r="C636" s="303" t="s">
        <v>5</v>
      </c>
      <c r="D636" s="304"/>
      <c r="E636" s="266"/>
      <c r="F636" s="266"/>
      <c r="G636" s="45" t="s">
        <v>330</v>
      </c>
      <c r="H636" s="144">
        <v>2365</v>
      </c>
      <c r="I636" s="142"/>
      <c r="J636" s="27" t="s">
        <v>244</v>
      </c>
      <c r="K636" s="45" t="s">
        <v>272</v>
      </c>
      <c r="L636" s="144">
        <v>2226</v>
      </c>
      <c r="M636" s="145" t="s">
        <v>343</v>
      </c>
      <c r="N636" s="146">
        <v>1500</v>
      </c>
      <c r="O636" s="204" t="s">
        <v>377</v>
      </c>
      <c r="P636" s="205">
        <v>1381.5</v>
      </c>
      <c r="Q636" s="203"/>
      <c r="R636" s="206" t="s">
        <v>244</v>
      </c>
      <c r="S636" s="207" t="s">
        <v>319</v>
      </c>
      <c r="T636" s="201">
        <v>2249.4</v>
      </c>
      <c r="U636" s="202" t="s">
        <v>249</v>
      </c>
      <c r="V636" s="208">
        <v>3000</v>
      </c>
      <c r="W636" s="204"/>
      <c r="X636" s="209" t="s">
        <v>244</v>
      </c>
      <c r="Y636" s="203" t="s">
        <v>319</v>
      </c>
      <c r="Z636" s="210">
        <v>2249.44</v>
      </c>
      <c r="AA636" s="207"/>
      <c r="AB636" s="211" t="s">
        <v>244</v>
      </c>
      <c r="AC636" s="202" t="s">
        <v>319</v>
      </c>
      <c r="AD636" s="212">
        <v>1855</v>
      </c>
      <c r="AE636" s="213"/>
      <c r="AF636" s="214" t="s">
        <v>244</v>
      </c>
      <c r="AG636" s="182">
        <f t="shared" si="82"/>
        <v>2103.2925</v>
      </c>
      <c r="AH636" s="181">
        <f t="shared" si="77"/>
        <v>2313.6217500000002</v>
      </c>
      <c r="AI636" s="127">
        <f t="shared" si="75"/>
        <v>1892.96325</v>
      </c>
    </row>
    <row r="637" spans="1:35" ht="16.5" thickTop="1" thickBot="1" x14ac:dyDescent="0.3">
      <c r="A637" s="33">
        <v>547</v>
      </c>
      <c r="B637" s="45" t="s">
        <v>201</v>
      </c>
      <c r="C637" s="303" t="s">
        <v>5</v>
      </c>
      <c r="D637" s="304"/>
      <c r="E637" s="266"/>
      <c r="F637" s="266"/>
      <c r="G637" s="45" t="s">
        <v>330</v>
      </c>
      <c r="H637" s="144">
        <v>2365</v>
      </c>
      <c r="I637" s="142"/>
      <c r="J637" s="27" t="s">
        <v>244</v>
      </c>
      <c r="K637" s="45" t="s">
        <v>272</v>
      </c>
      <c r="L637" s="144">
        <v>2226</v>
      </c>
      <c r="M637" s="145" t="s">
        <v>343</v>
      </c>
      <c r="N637" s="146">
        <v>1500</v>
      </c>
      <c r="O637" s="204" t="s">
        <v>377</v>
      </c>
      <c r="P637" s="205">
        <v>1381.5</v>
      </c>
      <c r="Q637" s="203"/>
      <c r="R637" s="206" t="s">
        <v>244</v>
      </c>
      <c r="S637" s="207" t="s">
        <v>319</v>
      </c>
      <c r="T637" s="201">
        <v>2249.4</v>
      </c>
      <c r="U637" s="202" t="s">
        <v>249</v>
      </c>
      <c r="V637" s="208">
        <v>3000</v>
      </c>
      <c r="W637" s="204"/>
      <c r="X637" s="209" t="s">
        <v>244</v>
      </c>
      <c r="Y637" s="203" t="s">
        <v>319</v>
      </c>
      <c r="Z637" s="210">
        <v>2249.44</v>
      </c>
      <c r="AA637" s="207"/>
      <c r="AB637" s="211" t="s">
        <v>244</v>
      </c>
      <c r="AC637" s="202" t="s">
        <v>319</v>
      </c>
      <c r="AD637" s="212">
        <v>1855</v>
      </c>
      <c r="AE637" s="213"/>
      <c r="AF637" s="214" t="s">
        <v>244</v>
      </c>
      <c r="AG637" s="182">
        <f t="shared" si="82"/>
        <v>2103.2925</v>
      </c>
      <c r="AH637" s="181">
        <f t="shared" si="77"/>
        <v>2313.6217500000002</v>
      </c>
      <c r="AI637" s="127">
        <f t="shared" si="75"/>
        <v>1892.96325</v>
      </c>
    </row>
    <row r="638" spans="1:35" ht="16.5" thickTop="1" thickBot="1" x14ac:dyDescent="0.3">
      <c r="A638" s="33">
        <v>548</v>
      </c>
      <c r="B638" s="45" t="s">
        <v>202</v>
      </c>
      <c r="C638" s="303" t="s">
        <v>5</v>
      </c>
      <c r="D638" s="304"/>
      <c r="E638" s="266"/>
      <c r="F638" s="266"/>
      <c r="G638" s="45" t="s">
        <v>330</v>
      </c>
      <c r="H638" s="144">
        <v>1080</v>
      </c>
      <c r="I638" s="142"/>
      <c r="J638" s="27" t="s">
        <v>244</v>
      </c>
      <c r="K638" s="45" t="s">
        <v>272</v>
      </c>
      <c r="L638" s="144">
        <v>1017</v>
      </c>
      <c r="M638" s="145" t="s">
        <v>343</v>
      </c>
      <c r="N638" s="146">
        <v>537.5</v>
      </c>
      <c r="O638" s="204" t="s">
        <v>377</v>
      </c>
      <c r="P638" s="205">
        <v>687</v>
      </c>
      <c r="Q638" s="203"/>
      <c r="R638" s="206" t="s">
        <v>244</v>
      </c>
      <c r="S638" s="207" t="s">
        <v>319</v>
      </c>
      <c r="T638" s="201">
        <v>1028.0999999999999</v>
      </c>
      <c r="U638" s="202" t="s">
        <v>249</v>
      </c>
      <c r="V638" s="208">
        <v>980</v>
      </c>
      <c r="W638" s="204"/>
      <c r="X638" s="209" t="s">
        <v>244</v>
      </c>
      <c r="Y638" s="203" t="s">
        <v>319</v>
      </c>
      <c r="Z638" s="210">
        <v>1028.17</v>
      </c>
      <c r="AA638" s="207"/>
      <c r="AB638" s="211" t="s">
        <v>244</v>
      </c>
      <c r="AC638" s="202" t="s">
        <v>319</v>
      </c>
      <c r="AD638" s="212">
        <v>775</v>
      </c>
      <c r="AE638" s="213"/>
      <c r="AF638" s="214" t="s">
        <v>244</v>
      </c>
      <c r="AG638" s="182">
        <f t="shared" si="82"/>
        <v>891.59625000000005</v>
      </c>
      <c r="AH638" s="181">
        <f t="shared" si="77"/>
        <v>980.75587500000017</v>
      </c>
      <c r="AI638" s="127">
        <f t="shared" si="75"/>
        <v>802.43662500000005</v>
      </c>
    </row>
    <row r="639" spans="1:35" ht="16.5" thickTop="1" thickBot="1" x14ac:dyDescent="0.3">
      <c r="A639" s="33">
        <v>549</v>
      </c>
      <c r="B639" s="45" t="s">
        <v>203</v>
      </c>
      <c r="C639" s="303" t="s">
        <v>5</v>
      </c>
      <c r="D639" s="304"/>
      <c r="E639" s="266"/>
      <c r="F639" s="266"/>
      <c r="G639" s="45" t="s">
        <v>330</v>
      </c>
      <c r="H639" s="144">
        <v>916</v>
      </c>
      <c r="I639" s="142"/>
      <c r="J639" s="27" t="s">
        <v>244</v>
      </c>
      <c r="K639" s="45" t="s">
        <v>272</v>
      </c>
      <c r="L639" s="144">
        <v>863</v>
      </c>
      <c r="M639" s="145" t="s">
        <v>343</v>
      </c>
      <c r="N639" s="146">
        <v>526.25</v>
      </c>
      <c r="O639" s="204" t="s">
        <v>377</v>
      </c>
      <c r="P639" s="205">
        <v>687</v>
      </c>
      <c r="Q639" s="203"/>
      <c r="R639" s="206" t="s">
        <v>244</v>
      </c>
      <c r="S639" s="207" t="s">
        <v>319</v>
      </c>
      <c r="T639" s="201">
        <v>872.25</v>
      </c>
      <c r="U639" s="202" t="s">
        <v>249</v>
      </c>
      <c r="V639" s="208">
        <v>980</v>
      </c>
      <c r="W639" s="204"/>
      <c r="X639" s="209" t="s">
        <v>244</v>
      </c>
      <c r="Y639" s="203" t="s">
        <v>319</v>
      </c>
      <c r="Z639" s="210">
        <v>872.29</v>
      </c>
      <c r="AA639" s="207"/>
      <c r="AB639" s="211" t="s">
        <v>244</v>
      </c>
      <c r="AC639" s="202" t="s">
        <v>319</v>
      </c>
      <c r="AD639" s="212">
        <v>669</v>
      </c>
      <c r="AE639" s="213"/>
      <c r="AF639" s="214" t="s">
        <v>244</v>
      </c>
      <c r="AG639" s="182">
        <f t="shared" si="82"/>
        <v>798.22375</v>
      </c>
      <c r="AH639" s="181">
        <f t="shared" si="77"/>
        <v>878.04612500000007</v>
      </c>
      <c r="AI639" s="127">
        <f t="shared" ref="AI639:AI702" si="83">AG639*0.9</f>
        <v>718.40137500000003</v>
      </c>
    </row>
    <row r="640" spans="1:35" ht="16.5" thickTop="1" thickBot="1" x14ac:dyDescent="0.3">
      <c r="A640" s="33">
        <v>550</v>
      </c>
      <c r="B640" s="45" t="s">
        <v>204</v>
      </c>
      <c r="C640" s="303" t="s">
        <v>5</v>
      </c>
      <c r="D640" s="304"/>
      <c r="E640" s="266"/>
      <c r="F640" s="266"/>
      <c r="G640" s="45" t="s">
        <v>330</v>
      </c>
      <c r="H640" s="144">
        <v>585</v>
      </c>
      <c r="I640" s="142"/>
      <c r="J640" s="27" t="s">
        <v>244</v>
      </c>
      <c r="K640" s="45" t="s">
        <v>272</v>
      </c>
      <c r="L640" s="144">
        <v>549</v>
      </c>
      <c r="M640" s="145" t="s">
        <v>343</v>
      </c>
      <c r="N640" s="146">
        <v>357.5</v>
      </c>
      <c r="O640" s="204" t="s">
        <v>377</v>
      </c>
      <c r="P640" s="205">
        <v>550.5</v>
      </c>
      <c r="Q640" s="203"/>
      <c r="R640" s="206" t="s">
        <v>244</v>
      </c>
      <c r="S640" s="207" t="s">
        <v>319</v>
      </c>
      <c r="T640" s="201">
        <v>555.9</v>
      </c>
      <c r="U640" s="202" t="s">
        <v>249</v>
      </c>
      <c r="V640" s="208">
        <v>520</v>
      </c>
      <c r="W640" s="204"/>
      <c r="X640" s="209" t="s">
        <v>244</v>
      </c>
      <c r="Y640" s="203" t="s">
        <v>319</v>
      </c>
      <c r="Z640" s="210">
        <v>555.91</v>
      </c>
      <c r="AA640" s="207"/>
      <c r="AB640" s="211" t="s">
        <v>244</v>
      </c>
      <c r="AC640" s="202"/>
      <c r="AD640" s="212" t="s">
        <v>244</v>
      </c>
      <c r="AE640" s="213"/>
      <c r="AF640" s="214" t="s">
        <v>244</v>
      </c>
      <c r="AG640" s="182">
        <f t="shared" si="82"/>
        <v>524.83000000000004</v>
      </c>
      <c r="AH640" s="181">
        <f t="shared" si="77"/>
        <v>577.3130000000001</v>
      </c>
      <c r="AI640" s="127">
        <f t="shared" si="83"/>
        <v>472.34700000000004</v>
      </c>
    </row>
    <row r="641" spans="1:35" ht="36" customHeight="1" thickBot="1" x14ac:dyDescent="0.3">
      <c r="A641" s="101" t="s">
        <v>126</v>
      </c>
      <c r="B641" s="314" t="s">
        <v>206</v>
      </c>
      <c r="C641" s="315"/>
      <c r="D641" s="315"/>
      <c r="E641" s="230" t="s">
        <v>386</v>
      </c>
      <c r="F641" s="230" t="s">
        <v>387</v>
      </c>
      <c r="G641" s="140" t="s">
        <v>273</v>
      </c>
      <c r="H641" s="131" t="s">
        <v>3</v>
      </c>
      <c r="I641" s="132" t="s">
        <v>273</v>
      </c>
      <c r="J641" s="133" t="s">
        <v>3</v>
      </c>
      <c r="K641" s="140" t="s">
        <v>273</v>
      </c>
      <c r="L641" s="131" t="s">
        <v>3</v>
      </c>
      <c r="M641" s="136" t="s">
        <v>273</v>
      </c>
      <c r="N641" s="137" t="s">
        <v>3</v>
      </c>
      <c r="O641" s="289" t="s">
        <v>273</v>
      </c>
      <c r="P641" s="271" t="s">
        <v>3</v>
      </c>
      <c r="Q641" s="289" t="s">
        <v>273</v>
      </c>
      <c r="R641" s="212" t="s">
        <v>3</v>
      </c>
      <c r="S641" s="289" t="s">
        <v>273</v>
      </c>
      <c r="T641" s="212" t="s">
        <v>3</v>
      </c>
      <c r="U641" s="289" t="s">
        <v>273</v>
      </c>
      <c r="V641" s="212" t="s">
        <v>3</v>
      </c>
      <c r="W641" s="289" t="s">
        <v>273</v>
      </c>
      <c r="X641" s="212" t="s">
        <v>3</v>
      </c>
      <c r="Y641" s="289" t="s">
        <v>273</v>
      </c>
      <c r="Z641" s="212" t="s">
        <v>3</v>
      </c>
      <c r="AA641" s="289" t="s">
        <v>273</v>
      </c>
      <c r="AB641" s="212" t="s">
        <v>3</v>
      </c>
      <c r="AC641" s="289" t="s">
        <v>273</v>
      </c>
      <c r="AD641" s="212" t="s">
        <v>3</v>
      </c>
      <c r="AE641" s="289" t="s">
        <v>273</v>
      </c>
      <c r="AF641" s="212" t="s">
        <v>3</v>
      </c>
      <c r="AH641" s="127"/>
    </row>
    <row r="642" spans="1:35" ht="16.5" thickTop="1" thickBot="1" x14ac:dyDescent="0.3">
      <c r="A642" s="33">
        <v>551</v>
      </c>
      <c r="B642" s="45" t="s">
        <v>192</v>
      </c>
      <c r="C642" s="303" t="s">
        <v>5</v>
      </c>
      <c r="D642" s="304"/>
      <c r="E642" s="266"/>
      <c r="F642" s="266"/>
      <c r="G642" s="45" t="s">
        <v>330</v>
      </c>
      <c r="H642" s="144">
        <v>14800</v>
      </c>
      <c r="I642" s="142"/>
      <c r="J642" s="27" t="s">
        <v>244</v>
      </c>
      <c r="K642" s="45" t="s">
        <v>272</v>
      </c>
      <c r="L642" s="144">
        <v>13940</v>
      </c>
      <c r="M642" s="145" t="s">
        <v>272</v>
      </c>
      <c r="N642" s="146">
        <v>16566.46</v>
      </c>
      <c r="O642" s="204" t="s">
        <v>377</v>
      </c>
      <c r="P642" s="205">
        <v>4375</v>
      </c>
      <c r="Q642" s="203"/>
      <c r="R642" s="206" t="s">
        <v>244</v>
      </c>
      <c r="S642" s="207" t="s">
        <v>319</v>
      </c>
      <c r="T642" s="201">
        <v>14081.3</v>
      </c>
      <c r="U642" s="202" t="s">
        <v>249</v>
      </c>
      <c r="V642" s="208">
        <v>5800</v>
      </c>
      <c r="W642" s="204"/>
      <c r="X642" s="209" t="s">
        <v>244</v>
      </c>
      <c r="Y642" s="203" t="s">
        <v>319</v>
      </c>
      <c r="Z642" s="210">
        <v>14081.49</v>
      </c>
      <c r="AA642" s="207"/>
      <c r="AB642" s="211" t="s">
        <v>244</v>
      </c>
      <c r="AC642" s="202"/>
      <c r="AD642" s="212"/>
      <c r="AE642" s="213"/>
      <c r="AF642" s="214" t="s">
        <v>244</v>
      </c>
      <c r="AG642" s="182">
        <f t="shared" ref="AG642:AG649" si="84">AVERAGE(AF642,AD642,AB642,Z642,X642,V642,T642,R642,P642,N642,L642,J642,H642)</f>
        <v>11949.178571428571</v>
      </c>
      <c r="AH642" s="181">
        <f t="shared" si="77"/>
        <v>13144.096428571429</v>
      </c>
      <c r="AI642" s="127">
        <f t="shared" si="83"/>
        <v>10754.260714285714</v>
      </c>
    </row>
    <row r="643" spans="1:35" ht="16.5" thickTop="1" thickBot="1" x14ac:dyDescent="0.3">
      <c r="A643" s="33">
        <v>552</v>
      </c>
      <c r="B643" s="45" t="s">
        <v>193</v>
      </c>
      <c r="C643" s="303" t="s">
        <v>5</v>
      </c>
      <c r="D643" s="304"/>
      <c r="E643" s="266"/>
      <c r="F643" s="266"/>
      <c r="G643" s="45" t="s">
        <v>330</v>
      </c>
      <c r="H643" s="144">
        <v>5995</v>
      </c>
      <c r="I643" s="142"/>
      <c r="J643" s="27" t="s">
        <v>244</v>
      </c>
      <c r="K643" s="45" t="s">
        <v>272</v>
      </c>
      <c r="L643" s="144">
        <v>5650</v>
      </c>
      <c r="M643" s="145" t="s">
        <v>343</v>
      </c>
      <c r="N643" s="146">
        <v>3200</v>
      </c>
      <c r="O643" s="204" t="s">
        <v>377</v>
      </c>
      <c r="P643" s="205">
        <v>3237.5</v>
      </c>
      <c r="Q643" s="203"/>
      <c r="R643" s="206" t="s">
        <v>244</v>
      </c>
      <c r="S643" s="207" t="s">
        <v>319</v>
      </c>
      <c r="T643" s="201">
        <v>5708.4</v>
      </c>
      <c r="U643" s="202" t="s">
        <v>249</v>
      </c>
      <c r="V643" s="208">
        <v>5200</v>
      </c>
      <c r="W643" s="204"/>
      <c r="X643" s="209" t="s">
        <v>244</v>
      </c>
      <c r="Y643" s="203" t="s">
        <v>319</v>
      </c>
      <c r="Z643" s="210">
        <v>5708.42</v>
      </c>
      <c r="AA643" s="207"/>
      <c r="AB643" s="211" t="s">
        <v>244</v>
      </c>
      <c r="AC643" s="202"/>
      <c r="AD643" s="212"/>
      <c r="AE643" s="213"/>
      <c r="AF643" s="214" t="s">
        <v>244</v>
      </c>
      <c r="AG643" s="182">
        <f t="shared" si="84"/>
        <v>4957.045714285714</v>
      </c>
      <c r="AH643" s="181">
        <f t="shared" si="77"/>
        <v>5452.7502857142854</v>
      </c>
      <c r="AI643" s="127">
        <f t="shared" si="83"/>
        <v>4461.3411428571426</v>
      </c>
    </row>
    <row r="644" spans="1:35" ht="16.5" thickTop="1" thickBot="1" x14ac:dyDescent="0.3">
      <c r="A644" s="33">
        <v>553</v>
      </c>
      <c r="B644" s="45" t="s">
        <v>194</v>
      </c>
      <c r="C644" s="303" t="s">
        <v>5</v>
      </c>
      <c r="D644" s="304"/>
      <c r="E644" s="266"/>
      <c r="F644" s="266"/>
      <c r="G644" s="45" t="s">
        <v>330</v>
      </c>
      <c r="H644" s="144">
        <v>6765</v>
      </c>
      <c r="I644" s="142"/>
      <c r="J644" s="27" t="s">
        <v>244</v>
      </c>
      <c r="K644" s="45" t="s">
        <v>272</v>
      </c>
      <c r="L644" s="144">
        <v>6326</v>
      </c>
      <c r="M644" s="145" t="s">
        <v>343</v>
      </c>
      <c r="N644" s="146">
        <v>3212.5</v>
      </c>
      <c r="O644" s="204" t="s">
        <v>377</v>
      </c>
      <c r="P644" s="205">
        <v>2200.5</v>
      </c>
      <c r="Q644" s="203"/>
      <c r="R644" s="206" t="s">
        <v>244</v>
      </c>
      <c r="S644" s="207" t="s">
        <v>319</v>
      </c>
      <c r="T644" s="201">
        <v>6440.95</v>
      </c>
      <c r="U644" s="202" t="s">
        <v>249</v>
      </c>
      <c r="V644" s="208">
        <v>3600</v>
      </c>
      <c r="W644" s="204"/>
      <c r="X644" s="209" t="s">
        <v>244</v>
      </c>
      <c r="Y644" s="203" t="s">
        <v>319</v>
      </c>
      <c r="Z644" s="210">
        <v>6441.12</v>
      </c>
      <c r="AA644" s="207"/>
      <c r="AB644" s="211" t="s">
        <v>244</v>
      </c>
      <c r="AC644" s="202" t="s">
        <v>319</v>
      </c>
      <c r="AD644" s="212">
        <v>5454</v>
      </c>
      <c r="AE644" s="213"/>
      <c r="AF644" s="214" t="s">
        <v>244</v>
      </c>
      <c r="AG644" s="182">
        <f t="shared" si="84"/>
        <v>5055.00875</v>
      </c>
      <c r="AH644" s="181">
        <f t="shared" si="77"/>
        <v>5560.5096250000006</v>
      </c>
      <c r="AI644" s="127">
        <f t="shared" si="83"/>
        <v>4549.5078750000002</v>
      </c>
    </row>
    <row r="645" spans="1:35" ht="16.5" thickTop="1" thickBot="1" x14ac:dyDescent="0.3">
      <c r="A645" s="33">
        <v>554</v>
      </c>
      <c r="B645" s="45" t="s">
        <v>195</v>
      </c>
      <c r="C645" s="303" t="s">
        <v>5</v>
      </c>
      <c r="D645" s="304"/>
      <c r="E645" s="266"/>
      <c r="F645" s="266"/>
      <c r="G645" s="45" t="s">
        <v>330</v>
      </c>
      <c r="H645" s="144">
        <v>4555</v>
      </c>
      <c r="I645" s="142"/>
      <c r="J645" s="27" t="s">
        <v>244</v>
      </c>
      <c r="K645" s="45" t="s">
        <v>272</v>
      </c>
      <c r="L645" s="144">
        <v>4291</v>
      </c>
      <c r="M645" s="145" t="s">
        <v>343</v>
      </c>
      <c r="N645" s="146">
        <v>1556.25</v>
      </c>
      <c r="O645" s="204" t="s">
        <v>377</v>
      </c>
      <c r="P645" s="205">
        <v>1153.5</v>
      </c>
      <c r="Q645" s="203"/>
      <c r="R645" s="206" t="s">
        <v>244</v>
      </c>
      <c r="S645" s="207" t="s">
        <v>319</v>
      </c>
      <c r="T645" s="201">
        <v>4335.6000000000004</v>
      </c>
      <c r="U645" s="202" t="s">
        <v>249</v>
      </c>
      <c r="V645" s="208">
        <v>3200</v>
      </c>
      <c r="W645" s="204"/>
      <c r="X645" s="209" t="s">
        <v>244</v>
      </c>
      <c r="Y645" s="203" t="s">
        <v>319</v>
      </c>
      <c r="Z645" s="210">
        <v>4335.63</v>
      </c>
      <c r="AA645" s="207"/>
      <c r="AB645" s="211" t="s">
        <v>244</v>
      </c>
      <c r="AC645" s="202" t="s">
        <v>319</v>
      </c>
      <c r="AD645" s="212">
        <v>3935</v>
      </c>
      <c r="AE645" s="213"/>
      <c r="AF645" s="214" t="s">
        <v>244</v>
      </c>
      <c r="AG645" s="182">
        <f t="shared" si="84"/>
        <v>3420.2475000000004</v>
      </c>
      <c r="AH645" s="181">
        <f t="shared" si="77"/>
        <v>3762.2722500000009</v>
      </c>
      <c r="AI645" s="127">
        <f t="shared" si="83"/>
        <v>3078.2227500000004</v>
      </c>
    </row>
    <row r="646" spans="1:35" ht="16.5" thickTop="1" thickBot="1" x14ac:dyDescent="0.3">
      <c r="A646" s="33">
        <v>555</v>
      </c>
      <c r="B646" s="45" t="s">
        <v>199</v>
      </c>
      <c r="C646" s="303" t="s">
        <v>5</v>
      </c>
      <c r="D646" s="304"/>
      <c r="E646" s="266"/>
      <c r="F646" s="266"/>
      <c r="G646" s="45" t="s">
        <v>330</v>
      </c>
      <c r="H646" s="144">
        <v>615</v>
      </c>
      <c r="I646" s="142" t="s">
        <v>251</v>
      </c>
      <c r="J646" s="27">
        <v>872.06</v>
      </c>
      <c r="K646" s="45" t="s">
        <v>272</v>
      </c>
      <c r="L646" s="144">
        <v>576</v>
      </c>
      <c r="M646" s="145" t="s">
        <v>343</v>
      </c>
      <c r="N646" s="146">
        <v>618.75</v>
      </c>
      <c r="O646" s="204" t="s">
        <v>377</v>
      </c>
      <c r="P646" s="205">
        <v>1128</v>
      </c>
      <c r="Q646" s="203" t="s">
        <v>251</v>
      </c>
      <c r="R646" s="206">
        <v>1099</v>
      </c>
      <c r="S646" s="207" t="s">
        <v>319</v>
      </c>
      <c r="T646" s="201">
        <v>582</v>
      </c>
      <c r="U646" s="202" t="s">
        <v>249</v>
      </c>
      <c r="V646" s="208">
        <v>3000</v>
      </c>
      <c r="W646" s="204"/>
      <c r="X646" s="209" t="s">
        <v>244</v>
      </c>
      <c r="Y646" s="203" t="s">
        <v>319</v>
      </c>
      <c r="Z646" s="210">
        <v>582.53</v>
      </c>
      <c r="AA646" s="207" t="s">
        <v>251</v>
      </c>
      <c r="AB646" s="211">
        <v>847.64</v>
      </c>
      <c r="AC646" s="202" t="s">
        <v>319</v>
      </c>
      <c r="AD646" s="212">
        <v>669</v>
      </c>
      <c r="AE646" s="213"/>
      <c r="AF646" s="214" t="s">
        <v>244</v>
      </c>
      <c r="AG646" s="182">
        <f t="shared" si="84"/>
        <v>962.72545454545445</v>
      </c>
      <c r="AH646" s="181">
        <f t="shared" ref="AH646:AH709" si="85">AG646*1.1</f>
        <v>1058.998</v>
      </c>
      <c r="AI646" s="127">
        <f t="shared" si="83"/>
        <v>866.45290909090897</v>
      </c>
    </row>
    <row r="647" spans="1:35" ht="16.5" thickTop="1" thickBot="1" x14ac:dyDescent="0.3">
      <c r="A647" s="33">
        <v>556</v>
      </c>
      <c r="B647" s="45" t="s">
        <v>202</v>
      </c>
      <c r="C647" s="303" t="s">
        <v>5</v>
      </c>
      <c r="D647" s="304"/>
      <c r="E647" s="266"/>
      <c r="F647" s="266"/>
      <c r="G647" s="45" t="s">
        <v>330</v>
      </c>
      <c r="H647" s="144">
        <v>460</v>
      </c>
      <c r="I647" s="142" t="s">
        <v>251</v>
      </c>
      <c r="J647" s="27">
        <v>495.56</v>
      </c>
      <c r="K647" s="45" t="s">
        <v>272</v>
      </c>
      <c r="L647" s="144">
        <v>428</v>
      </c>
      <c r="M647" s="145" t="s">
        <v>343</v>
      </c>
      <c r="N647" s="146">
        <v>343.75</v>
      </c>
      <c r="O647" s="204" t="s">
        <v>377</v>
      </c>
      <c r="P647" s="205">
        <v>762</v>
      </c>
      <c r="Q647" s="203" t="s">
        <v>251</v>
      </c>
      <c r="R647" s="206">
        <v>624</v>
      </c>
      <c r="S647" s="207" t="s">
        <v>319</v>
      </c>
      <c r="T647" s="201">
        <v>433.5</v>
      </c>
      <c r="U647" s="202" t="s">
        <v>249</v>
      </c>
      <c r="V647" s="208">
        <v>2600</v>
      </c>
      <c r="W647" s="204"/>
      <c r="X647" s="209" t="s">
        <v>244</v>
      </c>
      <c r="Y647" s="203" t="s">
        <v>319</v>
      </c>
      <c r="Z647" s="210">
        <v>433.96</v>
      </c>
      <c r="AA647" s="207" t="s">
        <v>251</v>
      </c>
      <c r="AB647" s="211">
        <v>481.68</v>
      </c>
      <c r="AC647" s="202" t="s">
        <v>319</v>
      </c>
      <c r="AD647" s="212">
        <v>393</v>
      </c>
      <c r="AE647" s="213"/>
      <c r="AF647" s="214" t="s">
        <v>244</v>
      </c>
      <c r="AG647" s="182">
        <f t="shared" si="84"/>
        <v>677.76818181818192</v>
      </c>
      <c r="AH647" s="181">
        <f t="shared" si="85"/>
        <v>745.54500000000019</v>
      </c>
      <c r="AI647" s="127">
        <f t="shared" si="83"/>
        <v>609.99136363636376</v>
      </c>
    </row>
    <row r="648" spans="1:35" ht="16.5" thickTop="1" thickBot="1" x14ac:dyDescent="0.3">
      <c r="A648" s="33">
        <v>557</v>
      </c>
      <c r="B648" s="45" t="s">
        <v>203</v>
      </c>
      <c r="C648" s="303" t="s">
        <v>5</v>
      </c>
      <c r="D648" s="304"/>
      <c r="E648" s="266"/>
      <c r="F648" s="266"/>
      <c r="G648" s="45" t="s">
        <v>330</v>
      </c>
      <c r="H648" s="144">
        <v>620</v>
      </c>
      <c r="I648" s="142"/>
      <c r="J648" s="27" t="s">
        <v>244</v>
      </c>
      <c r="K648" s="45" t="s">
        <v>272</v>
      </c>
      <c r="L648" s="144">
        <v>529</v>
      </c>
      <c r="M648" s="145" t="s">
        <v>343</v>
      </c>
      <c r="N648" s="146">
        <v>343.75</v>
      </c>
      <c r="O648" s="204" t="s">
        <v>377</v>
      </c>
      <c r="P648" s="205">
        <v>762</v>
      </c>
      <c r="Q648" s="203"/>
      <c r="R648" s="206" t="s">
        <v>244</v>
      </c>
      <c r="S648" s="207" t="s">
        <v>319</v>
      </c>
      <c r="T648" s="201">
        <v>585.75</v>
      </c>
      <c r="U648" s="202" t="s">
        <v>249</v>
      </c>
      <c r="V648" s="208">
        <v>2600</v>
      </c>
      <c r="W648" s="204"/>
      <c r="X648" s="209" t="s">
        <v>244</v>
      </c>
      <c r="Y648" s="203" t="s">
        <v>319</v>
      </c>
      <c r="Z648" s="210">
        <v>585.78</v>
      </c>
      <c r="AA648" s="207"/>
      <c r="AB648" s="211" t="s">
        <v>244</v>
      </c>
      <c r="AC648" s="202" t="s">
        <v>319</v>
      </c>
      <c r="AD648" s="212">
        <v>151</v>
      </c>
      <c r="AE648" s="213"/>
      <c r="AF648" s="214" t="s">
        <v>244</v>
      </c>
      <c r="AG648" s="182">
        <f t="shared" si="84"/>
        <v>772.16</v>
      </c>
      <c r="AH648" s="181">
        <f t="shared" si="85"/>
        <v>849.37600000000009</v>
      </c>
      <c r="AI648" s="127">
        <f t="shared" si="83"/>
        <v>694.94399999999996</v>
      </c>
    </row>
    <row r="649" spans="1:35" ht="16.5" thickTop="1" thickBot="1" x14ac:dyDescent="0.3">
      <c r="A649" s="33">
        <v>558</v>
      </c>
      <c r="B649" s="45" t="s">
        <v>204</v>
      </c>
      <c r="C649" s="303" t="s">
        <v>5</v>
      </c>
      <c r="D649" s="304"/>
      <c r="E649" s="266"/>
      <c r="F649" s="266"/>
      <c r="G649" s="45" t="s">
        <v>330</v>
      </c>
      <c r="H649" s="144">
        <v>520</v>
      </c>
      <c r="I649" s="142" t="s">
        <v>251</v>
      </c>
      <c r="J649" s="27">
        <v>427.89</v>
      </c>
      <c r="K649" s="45" t="s">
        <v>272</v>
      </c>
      <c r="L649" s="144">
        <v>486</v>
      </c>
      <c r="M649" s="145" t="s">
        <v>343</v>
      </c>
      <c r="N649" s="146">
        <v>391.25</v>
      </c>
      <c r="O649" s="204" t="s">
        <v>377</v>
      </c>
      <c r="P649" s="205">
        <v>691.5</v>
      </c>
      <c r="Q649" s="203" t="s">
        <v>251</v>
      </c>
      <c r="R649" s="206">
        <v>539</v>
      </c>
      <c r="S649" s="207" t="s">
        <v>319</v>
      </c>
      <c r="T649" s="201">
        <v>491.8</v>
      </c>
      <c r="U649" s="202" t="s">
        <v>249</v>
      </c>
      <c r="V649" s="208">
        <v>1980</v>
      </c>
      <c r="W649" s="204"/>
      <c r="X649" s="209" t="s">
        <v>244</v>
      </c>
      <c r="Y649" s="203" t="s">
        <v>319</v>
      </c>
      <c r="Z649" s="210">
        <v>491.82</v>
      </c>
      <c r="AA649" s="207" t="s">
        <v>251</v>
      </c>
      <c r="AB649" s="211">
        <v>415.91</v>
      </c>
      <c r="AC649" s="202" t="s">
        <v>319</v>
      </c>
      <c r="AD649" s="212">
        <v>100</v>
      </c>
      <c r="AE649" s="213"/>
      <c r="AF649" s="214" t="s">
        <v>244</v>
      </c>
      <c r="AG649" s="182">
        <f t="shared" si="84"/>
        <v>594.10636363636377</v>
      </c>
      <c r="AH649" s="181">
        <f t="shared" si="85"/>
        <v>653.51700000000017</v>
      </c>
      <c r="AI649" s="127">
        <f t="shared" si="83"/>
        <v>534.69572727272737</v>
      </c>
    </row>
    <row r="650" spans="1:35" ht="30.75" thickBot="1" x14ac:dyDescent="0.3">
      <c r="A650" s="101" t="s">
        <v>126</v>
      </c>
      <c r="B650" s="314" t="s">
        <v>207</v>
      </c>
      <c r="C650" s="315"/>
      <c r="D650" s="315"/>
      <c r="E650" s="230" t="s">
        <v>386</v>
      </c>
      <c r="F650" s="230" t="s">
        <v>387</v>
      </c>
      <c r="G650" s="140" t="s">
        <v>273</v>
      </c>
      <c r="H650" s="131" t="s">
        <v>3</v>
      </c>
      <c r="I650" s="132" t="s">
        <v>273</v>
      </c>
      <c r="J650" s="133" t="s">
        <v>3</v>
      </c>
      <c r="K650" s="140" t="s">
        <v>273</v>
      </c>
      <c r="L650" s="131" t="s">
        <v>3</v>
      </c>
      <c r="M650" s="136" t="s">
        <v>273</v>
      </c>
      <c r="N650" s="137" t="s">
        <v>3</v>
      </c>
      <c r="O650" s="289" t="s">
        <v>273</v>
      </c>
      <c r="P650" s="271" t="s">
        <v>3</v>
      </c>
      <c r="Q650" s="289" t="s">
        <v>273</v>
      </c>
      <c r="R650" s="212" t="s">
        <v>3</v>
      </c>
      <c r="S650" s="289" t="s">
        <v>273</v>
      </c>
      <c r="T650" s="212" t="s">
        <v>3</v>
      </c>
      <c r="U650" s="289" t="s">
        <v>273</v>
      </c>
      <c r="V650" s="212" t="s">
        <v>3</v>
      </c>
      <c r="W650" s="289" t="s">
        <v>273</v>
      </c>
      <c r="X650" s="212" t="s">
        <v>3</v>
      </c>
      <c r="Y650" s="289" t="s">
        <v>273</v>
      </c>
      <c r="Z650" s="212" t="s">
        <v>3</v>
      </c>
      <c r="AA650" s="289" t="s">
        <v>273</v>
      </c>
      <c r="AB650" s="212" t="s">
        <v>3</v>
      </c>
      <c r="AC650" s="289" t="s">
        <v>273</v>
      </c>
      <c r="AD650" s="212" t="s">
        <v>3</v>
      </c>
      <c r="AE650" s="289" t="s">
        <v>273</v>
      </c>
      <c r="AF650" s="212" t="s">
        <v>3</v>
      </c>
      <c r="AH650" s="127"/>
    </row>
    <row r="651" spans="1:35" ht="16.5" thickTop="1" thickBot="1" x14ac:dyDescent="0.3">
      <c r="A651" s="33">
        <v>559</v>
      </c>
      <c r="B651" s="45" t="s">
        <v>192</v>
      </c>
      <c r="C651" s="303" t="s">
        <v>5</v>
      </c>
      <c r="D651" s="304"/>
      <c r="E651" s="266"/>
      <c r="F651" s="266"/>
      <c r="G651" s="45" t="s">
        <v>330</v>
      </c>
      <c r="H651" s="144">
        <v>9410</v>
      </c>
      <c r="I651" s="142"/>
      <c r="J651" s="27" t="s">
        <v>244</v>
      </c>
      <c r="K651" s="45" t="s">
        <v>272</v>
      </c>
      <c r="L651" s="144">
        <v>8868</v>
      </c>
      <c r="M651" s="145" t="s">
        <v>272</v>
      </c>
      <c r="N651" s="146">
        <v>11198.56</v>
      </c>
      <c r="O651" s="204" t="s">
        <v>377</v>
      </c>
      <c r="P651" s="205">
        <v>1369.5</v>
      </c>
      <c r="Q651" s="203"/>
      <c r="R651" s="206" t="s">
        <v>244</v>
      </c>
      <c r="S651" s="207" t="s">
        <v>319</v>
      </c>
      <c r="T651" s="201">
        <v>8953.84</v>
      </c>
      <c r="U651" s="202" t="s">
        <v>249</v>
      </c>
      <c r="V651" s="208">
        <v>5600</v>
      </c>
      <c r="W651" s="204"/>
      <c r="X651" s="209" t="s">
        <v>244</v>
      </c>
      <c r="Y651" s="203" t="s">
        <v>319</v>
      </c>
      <c r="Z651" s="210">
        <v>8958.85</v>
      </c>
      <c r="AA651" s="207"/>
      <c r="AB651" s="211" t="s">
        <v>244</v>
      </c>
      <c r="AC651" s="202"/>
      <c r="AD651" s="212" t="s">
        <v>244</v>
      </c>
      <c r="AE651" s="213"/>
      <c r="AF651" s="214" t="s">
        <v>244</v>
      </c>
      <c r="AG651" s="182">
        <f t="shared" ref="AG651:AG658" si="86">AVERAGE(AF651,AD651,AB651,Z651,X651,V651,T651,R651,P651,N651,L651,J651,H651)</f>
        <v>7765.5357142857147</v>
      </c>
      <c r="AH651" s="181">
        <f t="shared" si="85"/>
        <v>8542.0892857142862</v>
      </c>
      <c r="AI651" s="127">
        <f t="shared" si="83"/>
        <v>6988.9821428571431</v>
      </c>
    </row>
    <row r="652" spans="1:35" ht="16.5" thickTop="1" thickBot="1" x14ac:dyDescent="0.3">
      <c r="A652" s="33">
        <v>560</v>
      </c>
      <c r="B652" s="45" t="s">
        <v>193</v>
      </c>
      <c r="C652" s="303" t="s">
        <v>5</v>
      </c>
      <c r="D652" s="304"/>
      <c r="E652" s="266"/>
      <c r="F652" s="266"/>
      <c r="G652" s="45" t="s">
        <v>330</v>
      </c>
      <c r="H652" s="144">
        <v>3415</v>
      </c>
      <c r="I652" s="142"/>
      <c r="J652" s="27" t="s">
        <v>244</v>
      </c>
      <c r="K652" s="45" t="s">
        <v>272</v>
      </c>
      <c r="L652" s="144">
        <v>3216</v>
      </c>
      <c r="M652" s="145" t="s">
        <v>343</v>
      </c>
      <c r="N652" s="146">
        <v>3200</v>
      </c>
      <c r="O652" s="204" t="s">
        <v>377</v>
      </c>
      <c r="P652" s="205">
        <v>1056</v>
      </c>
      <c r="Q652" s="203"/>
      <c r="R652" s="206" t="s">
        <v>244</v>
      </c>
      <c r="S652" s="207" t="s">
        <v>319</v>
      </c>
      <c r="T652" s="201">
        <v>3249.03</v>
      </c>
      <c r="U652" s="202" t="s">
        <v>249</v>
      </c>
      <c r="V652" s="208">
        <v>4600</v>
      </c>
      <c r="W652" s="204"/>
      <c r="X652" s="209" t="s">
        <v>244</v>
      </c>
      <c r="Y652" s="203" t="s">
        <v>319</v>
      </c>
      <c r="Z652" s="210">
        <v>3249.06</v>
      </c>
      <c r="AA652" s="207"/>
      <c r="AB652" s="211" t="s">
        <v>244</v>
      </c>
      <c r="AC652" s="202"/>
      <c r="AD652" s="212" t="s">
        <v>244</v>
      </c>
      <c r="AE652" s="213"/>
      <c r="AF652" s="214" t="s">
        <v>244</v>
      </c>
      <c r="AG652" s="182">
        <f t="shared" si="86"/>
        <v>3140.727142857143</v>
      </c>
      <c r="AH652" s="181">
        <f t="shared" si="85"/>
        <v>3454.7998571428575</v>
      </c>
      <c r="AI652" s="127">
        <f t="shared" si="83"/>
        <v>2826.654428571429</v>
      </c>
    </row>
    <row r="653" spans="1:35" ht="16.5" thickTop="1" thickBot="1" x14ac:dyDescent="0.3">
      <c r="A653" s="33">
        <v>561</v>
      </c>
      <c r="B653" s="45" t="s">
        <v>194</v>
      </c>
      <c r="C653" s="303" t="s">
        <v>5</v>
      </c>
      <c r="D653" s="304"/>
      <c r="E653" s="266"/>
      <c r="F653" s="266"/>
      <c r="G653" s="45" t="s">
        <v>330</v>
      </c>
      <c r="H653" s="144">
        <v>1995</v>
      </c>
      <c r="I653" s="142"/>
      <c r="J653" s="27" t="s">
        <v>244</v>
      </c>
      <c r="K653" s="45" t="s">
        <v>272</v>
      </c>
      <c r="L653" s="144">
        <v>1881</v>
      </c>
      <c r="M653" s="145" t="s">
        <v>343</v>
      </c>
      <c r="N653" s="146">
        <v>1868.75</v>
      </c>
      <c r="O653" s="204" t="s">
        <v>377</v>
      </c>
      <c r="P653" s="205">
        <v>658</v>
      </c>
      <c r="Q653" s="203"/>
      <c r="R653" s="206" t="s">
        <v>244</v>
      </c>
      <c r="S653" s="207" t="s">
        <v>319</v>
      </c>
      <c r="T653" s="201">
        <v>1900.1</v>
      </c>
      <c r="U653" s="202" t="s">
        <v>249</v>
      </c>
      <c r="V653" s="208">
        <v>1600</v>
      </c>
      <c r="W653" s="204"/>
      <c r="X653" s="209" t="s">
        <v>244</v>
      </c>
      <c r="Y653" s="203" t="s">
        <v>319</v>
      </c>
      <c r="Z653" s="210">
        <v>1900.18</v>
      </c>
      <c r="AA653" s="207"/>
      <c r="AB653" s="211" t="s">
        <v>244</v>
      </c>
      <c r="AC653" s="202"/>
      <c r="AD653" s="212" t="s">
        <v>244</v>
      </c>
      <c r="AE653" s="213"/>
      <c r="AF653" s="214" t="s">
        <v>244</v>
      </c>
      <c r="AG653" s="182">
        <f t="shared" si="86"/>
        <v>1686.1471428571429</v>
      </c>
      <c r="AH653" s="181">
        <f t="shared" si="85"/>
        <v>1854.7618571428573</v>
      </c>
      <c r="AI653" s="127">
        <f t="shared" si="83"/>
        <v>1517.5324285714287</v>
      </c>
    </row>
    <row r="654" spans="1:35" ht="16.5" thickTop="1" thickBot="1" x14ac:dyDescent="0.3">
      <c r="A654" s="33">
        <v>562</v>
      </c>
      <c r="B654" s="45" t="s">
        <v>195</v>
      </c>
      <c r="C654" s="303" t="s">
        <v>5</v>
      </c>
      <c r="D654" s="304"/>
      <c r="E654" s="266"/>
      <c r="F654" s="266"/>
      <c r="G654" s="45" t="s">
        <v>330</v>
      </c>
      <c r="H654" s="144">
        <v>550</v>
      </c>
      <c r="I654" s="142"/>
      <c r="J654" s="27" t="s">
        <v>244</v>
      </c>
      <c r="K654" s="45" t="s">
        <v>272</v>
      </c>
      <c r="L654" s="144">
        <v>517</v>
      </c>
      <c r="M654" s="145" t="s">
        <v>343</v>
      </c>
      <c r="N654" s="146">
        <v>820</v>
      </c>
      <c r="O654" s="204" t="s">
        <v>377</v>
      </c>
      <c r="P654" s="205">
        <v>486</v>
      </c>
      <c r="Q654" s="203"/>
      <c r="R654" s="206" t="s">
        <v>244</v>
      </c>
      <c r="S654" s="207" t="s">
        <v>319</v>
      </c>
      <c r="T654" s="201">
        <v>523.01</v>
      </c>
      <c r="U654" s="202" t="s">
        <v>249</v>
      </c>
      <c r="V654" s="208">
        <v>980</v>
      </c>
      <c r="W654" s="204"/>
      <c r="X654" s="209" t="s">
        <v>244</v>
      </c>
      <c r="Y654" s="203" t="s">
        <v>319</v>
      </c>
      <c r="Z654" s="210">
        <v>523.87</v>
      </c>
      <c r="AA654" s="207"/>
      <c r="AB654" s="211" t="s">
        <v>244</v>
      </c>
      <c r="AC654" s="202"/>
      <c r="AD654" s="212" t="s">
        <v>244</v>
      </c>
      <c r="AE654" s="213"/>
      <c r="AF654" s="214" t="s">
        <v>244</v>
      </c>
      <c r="AG654" s="182">
        <f t="shared" si="86"/>
        <v>628.5542857142857</v>
      </c>
      <c r="AH654" s="181">
        <f t="shared" si="85"/>
        <v>691.40971428571436</v>
      </c>
      <c r="AI654" s="127">
        <f t="shared" si="83"/>
        <v>565.69885714285715</v>
      </c>
    </row>
    <row r="655" spans="1:35" ht="17.25" thickTop="1" thickBot="1" x14ac:dyDescent="0.3">
      <c r="A655" s="33">
        <v>563</v>
      </c>
      <c r="B655" s="45" t="s">
        <v>199</v>
      </c>
      <c r="C655" s="303" t="s">
        <v>5</v>
      </c>
      <c r="D655" s="304"/>
      <c r="E655" s="229">
        <v>2</v>
      </c>
      <c r="F655" s="229">
        <v>6</v>
      </c>
      <c r="G655" s="45" t="s">
        <v>330</v>
      </c>
      <c r="H655" s="144">
        <v>390</v>
      </c>
      <c r="I655" s="142"/>
      <c r="J655" s="27" t="s">
        <v>244</v>
      </c>
      <c r="K655" s="45" t="s">
        <v>272</v>
      </c>
      <c r="L655" s="144">
        <v>366</v>
      </c>
      <c r="M655" s="145" t="s">
        <v>343</v>
      </c>
      <c r="N655" s="146">
        <v>577.5</v>
      </c>
      <c r="O655" s="204" t="s">
        <v>377</v>
      </c>
      <c r="P655" s="205">
        <v>360</v>
      </c>
      <c r="Q655" s="203"/>
      <c r="R655" s="206" t="s">
        <v>244</v>
      </c>
      <c r="S655" s="207" t="s">
        <v>319</v>
      </c>
      <c r="T655" s="201">
        <v>370</v>
      </c>
      <c r="U655" s="202" t="s">
        <v>249</v>
      </c>
      <c r="V655" s="208">
        <v>650</v>
      </c>
      <c r="W655" s="204"/>
      <c r="X655" s="209" t="s">
        <v>244</v>
      </c>
      <c r="Y655" s="203" t="s">
        <v>319</v>
      </c>
      <c r="Z655" s="210">
        <v>370.71</v>
      </c>
      <c r="AA655" s="207"/>
      <c r="AB655" s="211" t="s">
        <v>244</v>
      </c>
      <c r="AC655" s="202"/>
      <c r="AD655" s="212" t="s">
        <v>244</v>
      </c>
      <c r="AE655" s="213"/>
      <c r="AF655" s="214" t="s">
        <v>244</v>
      </c>
      <c r="AG655" s="182">
        <f t="shared" si="86"/>
        <v>440.60142857142858</v>
      </c>
      <c r="AH655" s="181">
        <f t="shared" si="85"/>
        <v>484.66157142857151</v>
      </c>
      <c r="AI655" s="127">
        <f t="shared" si="83"/>
        <v>396.54128571428572</v>
      </c>
    </row>
    <row r="656" spans="1:35" ht="17.25" thickTop="1" thickBot="1" x14ac:dyDescent="0.3">
      <c r="A656" s="33">
        <v>564</v>
      </c>
      <c r="B656" s="45" t="s">
        <v>202</v>
      </c>
      <c r="C656" s="303" t="s">
        <v>5</v>
      </c>
      <c r="D656" s="304"/>
      <c r="E656" s="229">
        <v>2</v>
      </c>
      <c r="F656" s="229">
        <v>6</v>
      </c>
      <c r="G656" s="45" t="s">
        <v>330</v>
      </c>
      <c r="H656" s="144">
        <v>170</v>
      </c>
      <c r="I656" s="142"/>
      <c r="J656" s="27" t="s">
        <v>244</v>
      </c>
      <c r="K656" s="45" t="s">
        <v>272</v>
      </c>
      <c r="L656" s="144">
        <v>157</v>
      </c>
      <c r="M656" s="145" t="s">
        <v>343</v>
      </c>
      <c r="N656" s="146">
        <v>250</v>
      </c>
      <c r="O656" s="204" t="s">
        <v>377</v>
      </c>
      <c r="P656" s="205">
        <v>234</v>
      </c>
      <c r="Q656" s="203"/>
      <c r="R656" s="206" t="s">
        <v>244</v>
      </c>
      <c r="S656" s="207" t="s">
        <v>319</v>
      </c>
      <c r="T656" s="201">
        <v>158.94999999999999</v>
      </c>
      <c r="U656" s="202" t="s">
        <v>249</v>
      </c>
      <c r="V656" s="208">
        <v>630</v>
      </c>
      <c r="W656" s="204"/>
      <c r="X656" s="209" t="s">
        <v>244</v>
      </c>
      <c r="Y656" s="203" t="s">
        <v>319</v>
      </c>
      <c r="Z656" s="210">
        <v>159.41999999999999</v>
      </c>
      <c r="AA656" s="207"/>
      <c r="AB656" s="211" t="s">
        <v>244</v>
      </c>
      <c r="AC656" s="202"/>
      <c r="AD656" s="212" t="s">
        <v>244</v>
      </c>
      <c r="AE656" s="213"/>
      <c r="AF656" s="214" t="s">
        <v>244</v>
      </c>
      <c r="AG656" s="182">
        <f t="shared" si="86"/>
        <v>251.33857142857141</v>
      </c>
      <c r="AH656" s="181">
        <f t="shared" si="85"/>
        <v>276.47242857142857</v>
      </c>
      <c r="AI656" s="127">
        <f t="shared" si="83"/>
        <v>226.20471428571429</v>
      </c>
    </row>
    <row r="657" spans="1:35" ht="17.25" thickTop="1" thickBot="1" x14ac:dyDescent="0.3">
      <c r="A657" s="33">
        <v>565</v>
      </c>
      <c r="B657" s="45" t="s">
        <v>203</v>
      </c>
      <c r="C657" s="303" t="s">
        <v>5</v>
      </c>
      <c r="D657" s="304"/>
      <c r="E657" s="229">
        <v>2</v>
      </c>
      <c r="F657" s="229">
        <v>6</v>
      </c>
      <c r="G657" s="45" t="s">
        <v>330</v>
      </c>
      <c r="H657" s="144">
        <v>170</v>
      </c>
      <c r="I657" s="142"/>
      <c r="J657" s="27" t="s">
        <v>244</v>
      </c>
      <c r="K657" s="45" t="s">
        <v>272</v>
      </c>
      <c r="L657" s="144">
        <v>157</v>
      </c>
      <c r="M657" s="145" t="s">
        <v>343</v>
      </c>
      <c r="N657" s="146">
        <v>199.28</v>
      </c>
      <c r="O657" s="204" t="s">
        <v>377</v>
      </c>
      <c r="P657" s="205">
        <v>234</v>
      </c>
      <c r="Q657" s="203"/>
      <c r="R657" s="206" t="s">
        <v>244</v>
      </c>
      <c r="S657" s="207" t="s">
        <v>319</v>
      </c>
      <c r="T657" s="201">
        <v>158.94999999999999</v>
      </c>
      <c r="U657" s="202" t="s">
        <v>249</v>
      </c>
      <c r="V657" s="208">
        <v>580</v>
      </c>
      <c r="W657" s="204"/>
      <c r="X657" s="209" t="s">
        <v>244</v>
      </c>
      <c r="Y657" s="203" t="s">
        <v>319</v>
      </c>
      <c r="Z657" s="210">
        <v>159.41999999999999</v>
      </c>
      <c r="AA657" s="207"/>
      <c r="AB657" s="211" t="s">
        <v>244</v>
      </c>
      <c r="AC657" s="202"/>
      <c r="AD657" s="212" t="s">
        <v>244</v>
      </c>
      <c r="AE657" s="213"/>
      <c r="AF657" s="214" t="s">
        <v>244</v>
      </c>
      <c r="AG657" s="182">
        <f t="shared" si="86"/>
        <v>236.95</v>
      </c>
      <c r="AH657" s="181">
        <f t="shared" si="85"/>
        <v>260.64499999999998</v>
      </c>
      <c r="AI657" s="127">
        <f t="shared" si="83"/>
        <v>213.255</v>
      </c>
    </row>
    <row r="658" spans="1:35" ht="16.5" thickTop="1" thickBot="1" x14ac:dyDescent="0.3">
      <c r="A658" s="33">
        <v>566</v>
      </c>
      <c r="B658" s="45" t="s">
        <v>204</v>
      </c>
      <c r="C658" s="303" t="s">
        <v>5</v>
      </c>
      <c r="D658" s="304"/>
      <c r="E658" s="266"/>
      <c r="F658" s="266"/>
      <c r="G658" s="45" t="s">
        <v>330</v>
      </c>
      <c r="H658" s="144">
        <v>126</v>
      </c>
      <c r="I658" s="142"/>
      <c r="J658" s="27" t="s">
        <v>244</v>
      </c>
      <c r="K658" s="45" t="s">
        <v>272</v>
      </c>
      <c r="L658" s="144">
        <v>118</v>
      </c>
      <c r="M658" s="145" t="s">
        <v>343</v>
      </c>
      <c r="N658" s="146">
        <v>187.5</v>
      </c>
      <c r="O658" s="204" t="s">
        <v>377</v>
      </c>
      <c r="P658" s="205">
        <v>202.5</v>
      </c>
      <c r="Q658" s="203"/>
      <c r="R658" s="206" t="s">
        <v>244</v>
      </c>
      <c r="S658" s="207" t="s">
        <v>319</v>
      </c>
      <c r="T658" s="201">
        <v>120</v>
      </c>
      <c r="U658" s="202" t="s">
        <v>249</v>
      </c>
      <c r="V658" s="208">
        <v>520</v>
      </c>
      <c r="W658" s="204"/>
      <c r="X658" s="209" t="s">
        <v>244</v>
      </c>
      <c r="Y658" s="203" t="s">
        <v>319</v>
      </c>
      <c r="Z658" s="210">
        <v>120.03</v>
      </c>
      <c r="AA658" s="207"/>
      <c r="AB658" s="211" t="s">
        <v>244</v>
      </c>
      <c r="AC658" s="202"/>
      <c r="AD658" s="212" t="s">
        <v>244</v>
      </c>
      <c r="AE658" s="213"/>
      <c r="AF658" s="214" t="s">
        <v>244</v>
      </c>
      <c r="AG658" s="182">
        <f t="shared" si="86"/>
        <v>199.14714285714285</v>
      </c>
      <c r="AH658" s="181">
        <f t="shared" si="85"/>
        <v>219.06185714285715</v>
      </c>
      <c r="AI658" s="127">
        <f t="shared" si="83"/>
        <v>179.23242857142858</v>
      </c>
    </row>
    <row r="659" spans="1:35" ht="30.75" thickBot="1" x14ac:dyDescent="0.3">
      <c r="A659" s="101" t="s">
        <v>126</v>
      </c>
      <c r="B659" s="314" t="s">
        <v>208</v>
      </c>
      <c r="C659" s="315"/>
      <c r="D659" s="315"/>
      <c r="E659" s="230" t="s">
        <v>386</v>
      </c>
      <c r="F659" s="230" t="s">
        <v>387</v>
      </c>
      <c r="G659" s="140" t="s">
        <v>273</v>
      </c>
      <c r="H659" s="131" t="s">
        <v>3</v>
      </c>
      <c r="I659" s="132" t="s">
        <v>273</v>
      </c>
      <c r="J659" s="133" t="s">
        <v>3</v>
      </c>
      <c r="K659" s="140" t="s">
        <v>273</v>
      </c>
      <c r="L659" s="131" t="s">
        <v>3</v>
      </c>
      <c r="M659" s="136" t="s">
        <v>273</v>
      </c>
      <c r="N659" s="137" t="s">
        <v>3</v>
      </c>
      <c r="O659" s="289" t="s">
        <v>273</v>
      </c>
      <c r="P659" s="271" t="s">
        <v>3</v>
      </c>
      <c r="Q659" s="289" t="s">
        <v>273</v>
      </c>
      <c r="R659" s="212" t="s">
        <v>3</v>
      </c>
      <c r="S659" s="289" t="s">
        <v>273</v>
      </c>
      <c r="T659" s="212" t="s">
        <v>3</v>
      </c>
      <c r="U659" s="289" t="s">
        <v>273</v>
      </c>
      <c r="V659" s="212" t="s">
        <v>3</v>
      </c>
      <c r="W659" s="289" t="s">
        <v>273</v>
      </c>
      <c r="X659" s="212" t="s">
        <v>3</v>
      </c>
      <c r="Y659" s="289" t="s">
        <v>273</v>
      </c>
      <c r="Z659" s="212" t="s">
        <v>3</v>
      </c>
      <c r="AA659" s="289" t="s">
        <v>273</v>
      </c>
      <c r="AB659" s="212" t="s">
        <v>3</v>
      </c>
      <c r="AC659" s="289" t="s">
        <v>273</v>
      </c>
      <c r="AD659" s="212" t="s">
        <v>3</v>
      </c>
      <c r="AE659" s="289" t="s">
        <v>273</v>
      </c>
      <c r="AF659" s="212" t="s">
        <v>3</v>
      </c>
      <c r="AH659" s="127"/>
    </row>
    <row r="660" spans="1:35" ht="16.5" thickTop="1" thickBot="1" x14ac:dyDescent="0.3">
      <c r="A660" s="33">
        <v>567</v>
      </c>
      <c r="B660" s="45" t="s">
        <v>57</v>
      </c>
      <c r="C660" s="303" t="s">
        <v>5</v>
      </c>
      <c r="D660" s="304"/>
      <c r="E660" s="266"/>
      <c r="F660" s="266"/>
      <c r="G660" s="45" t="s">
        <v>330</v>
      </c>
      <c r="H660" s="144">
        <v>4250</v>
      </c>
      <c r="I660" s="142"/>
      <c r="J660" s="27" t="s">
        <v>244</v>
      </c>
      <c r="K660" s="45" t="s">
        <v>272</v>
      </c>
      <c r="L660" s="144">
        <v>3979</v>
      </c>
      <c r="M660" s="145" t="s">
        <v>343</v>
      </c>
      <c r="N660" s="146">
        <v>3482.5</v>
      </c>
      <c r="O660" s="204"/>
      <c r="P660" s="205" t="s">
        <v>244</v>
      </c>
      <c r="Q660" s="203"/>
      <c r="R660" s="206" t="s">
        <v>244</v>
      </c>
      <c r="S660" s="207" t="s">
        <v>319</v>
      </c>
      <c r="T660" s="201">
        <v>4020.4</v>
      </c>
      <c r="U660" s="202" t="s">
        <v>249</v>
      </c>
      <c r="V660" s="208">
        <v>4900</v>
      </c>
      <c r="W660" s="204"/>
      <c r="X660" s="209" t="s">
        <v>244</v>
      </c>
      <c r="Y660" s="203" t="s">
        <v>319</v>
      </c>
      <c r="Z660" s="210">
        <v>4020.89</v>
      </c>
      <c r="AA660" s="207"/>
      <c r="AB660" s="211" t="s">
        <v>244</v>
      </c>
      <c r="AC660" s="202" t="s">
        <v>319</v>
      </c>
      <c r="AD660" s="212">
        <v>3265</v>
      </c>
      <c r="AE660" s="213"/>
      <c r="AF660" s="214" t="s">
        <v>244</v>
      </c>
      <c r="AG660" s="182">
        <f t="shared" ref="AG660:AG666" si="87">AVERAGE(AF660,AD660,AB660,Z660,X660,V660,T660,R660,P660,N660,L660,J660,H660)</f>
        <v>3988.2557142857145</v>
      </c>
      <c r="AH660" s="181">
        <f t="shared" si="85"/>
        <v>4387.0812857142864</v>
      </c>
      <c r="AI660" s="127">
        <f t="shared" si="83"/>
        <v>3589.430142857143</v>
      </c>
    </row>
    <row r="661" spans="1:35" ht="16.5" thickTop="1" thickBot="1" x14ac:dyDescent="0.3">
      <c r="A661" s="33">
        <v>568</v>
      </c>
      <c r="B661" s="45" t="s">
        <v>7</v>
      </c>
      <c r="C661" s="303" t="s">
        <v>5</v>
      </c>
      <c r="D661" s="304"/>
      <c r="E661" s="266"/>
      <c r="F661" s="266"/>
      <c r="G661" s="45" t="s">
        <v>330</v>
      </c>
      <c r="H661" s="144">
        <v>4850</v>
      </c>
      <c r="I661" s="142" t="s">
        <v>251</v>
      </c>
      <c r="J661" s="27">
        <v>4310.8900000000003</v>
      </c>
      <c r="K661" s="45" t="s">
        <v>272</v>
      </c>
      <c r="L661" s="144">
        <v>4561</v>
      </c>
      <c r="M661" s="145" t="s">
        <v>343</v>
      </c>
      <c r="N661" s="146">
        <v>2000</v>
      </c>
      <c r="O661" s="204"/>
      <c r="P661" s="205" t="s">
        <v>244</v>
      </c>
      <c r="Q661" s="203" t="s">
        <v>251</v>
      </c>
      <c r="R661" s="206">
        <v>5432</v>
      </c>
      <c r="S661" s="207" t="s">
        <v>319</v>
      </c>
      <c r="T661" s="201">
        <v>4608</v>
      </c>
      <c r="U661" s="202" t="s">
        <v>249</v>
      </c>
      <c r="V661" s="208">
        <v>3600</v>
      </c>
      <c r="W661" s="204"/>
      <c r="X661" s="209" t="s">
        <v>244</v>
      </c>
      <c r="Y661" s="203" t="s">
        <v>319</v>
      </c>
      <c r="Z661" s="210">
        <v>4608.01</v>
      </c>
      <c r="AA661" s="207" t="s">
        <v>251</v>
      </c>
      <c r="AB661" s="211">
        <v>4190.2</v>
      </c>
      <c r="AC661" s="202" t="s">
        <v>319</v>
      </c>
      <c r="AD661" s="212">
        <v>1831</v>
      </c>
      <c r="AE661" s="213"/>
      <c r="AF661" s="214" t="s">
        <v>244</v>
      </c>
      <c r="AG661" s="182">
        <f t="shared" si="87"/>
        <v>3999.1099999999997</v>
      </c>
      <c r="AH661" s="181">
        <f t="shared" si="85"/>
        <v>4399.0209999999997</v>
      </c>
      <c r="AI661" s="127">
        <f t="shared" si="83"/>
        <v>3599.1989999999996</v>
      </c>
    </row>
    <row r="662" spans="1:35" ht="16.5" thickTop="1" thickBot="1" x14ac:dyDescent="0.3">
      <c r="A662" s="33">
        <v>569</v>
      </c>
      <c r="B662" s="45" t="s">
        <v>8</v>
      </c>
      <c r="C662" s="303" t="s">
        <v>5</v>
      </c>
      <c r="D662" s="304"/>
      <c r="E662" s="266"/>
      <c r="F662" s="266"/>
      <c r="G662" s="45" t="s">
        <v>330</v>
      </c>
      <c r="H662" s="144">
        <v>3050</v>
      </c>
      <c r="I662" s="142" t="s">
        <v>251</v>
      </c>
      <c r="J662" s="27">
        <v>3293.11</v>
      </c>
      <c r="K662" s="45" t="s">
        <v>272</v>
      </c>
      <c r="L662" s="144">
        <v>2869</v>
      </c>
      <c r="M662" s="145" t="s">
        <v>343</v>
      </c>
      <c r="N662" s="146">
        <v>1050</v>
      </c>
      <c r="O662" s="204"/>
      <c r="P662" s="205" t="s">
        <v>244</v>
      </c>
      <c r="Q662" s="203" t="s">
        <v>251</v>
      </c>
      <c r="R662" s="206">
        <v>4149</v>
      </c>
      <c r="S662" s="207" t="s">
        <v>319</v>
      </c>
      <c r="T662" s="201">
        <v>2898</v>
      </c>
      <c r="U662" s="202" t="s">
        <v>249</v>
      </c>
      <c r="V662" s="208">
        <v>1980</v>
      </c>
      <c r="W662" s="204"/>
      <c r="X662" s="209" t="s">
        <v>244</v>
      </c>
      <c r="Y662" s="203" t="s">
        <v>319</v>
      </c>
      <c r="Z662" s="210">
        <v>2898.49</v>
      </c>
      <c r="AA662" s="207" t="s">
        <v>251</v>
      </c>
      <c r="AB662" s="211">
        <v>3200.9</v>
      </c>
      <c r="AC662" s="202" t="s">
        <v>319</v>
      </c>
      <c r="AD662" s="212">
        <v>849</v>
      </c>
      <c r="AE662" s="213"/>
      <c r="AF662" s="214" t="s">
        <v>244</v>
      </c>
      <c r="AG662" s="182">
        <f t="shared" si="87"/>
        <v>2623.75</v>
      </c>
      <c r="AH662" s="181">
        <f t="shared" si="85"/>
        <v>2886.1250000000005</v>
      </c>
      <c r="AI662" s="127">
        <f t="shared" si="83"/>
        <v>2361.375</v>
      </c>
    </row>
    <row r="663" spans="1:35" ht="16.5" thickTop="1" thickBot="1" x14ac:dyDescent="0.3">
      <c r="A663" s="33">
        <v>570</v>
      </c>
      <c r="B663" s="45" t="s">
        <v>9</v>
      </c>
      <c r="C663" s="303" t="s">
        <v>5</v>
      </c>
      <c r="D663" s="304"/>
      <c r="E663" s="266"/>
      <c r="F663" s="266"/>
      <c r="G663" s="45" t="s">
        <v>330</v>
      </c>
      <c r="H663" s="144">
        <v>930</v>
      </c>
      <c r="I663" s="142" t="s">
        <v>251</v>
      </c>
      <c r="J663" s="27">
        <v>1761.07</v>
      </c>
      <c r="K663" s="45" t="s">
        <v>272</v>
      </c>
      <c r="L663" s="144">
        <v>876</v>
      </c>
      <c r="M663" s="145" t="s">
        <v>343</v>
      </c>
      <c r="N663" s="146">
        <v>675</v>
      </c>
      <c r="O663" s="204"/>
      <c r="P663" s="205" t="s">
        <v>244</v>
      </c>
      <c r="Q663" s="203" t="s">
        <v>251</v>
      </c>
      <c r="R663" s="206">
        <v>2219</v>
      </c>
      <c r="S663" s="207" t="s">
        <v>319</v>
      </c>
      <c r="T663" s="201">
        <v>885.4</v>
      </c>
      <c r="U663" s="202" t="s">
        <v>249</v>
      </c>
      <c r="V663" s="208">
        <v>1200</v>
      </c>
      <c r="W663" s="204"/>
      <c r="X663" s="209" t="s">
        <v>244</v>
      </c>
      <c r="Y663" s="203" t="s">
        <v>319</v>
      </c>
      <c r="Z663" s="210">
        <v>885.6</v>
      </c>
      <c r="AA663" s="207" t="s">
        <v>251</v>
      </c>
      <c r="AB663" s="211">
        <v>1711.76</v>
      </c>
      <c r="AC663" s="202" t="s">
        <v>319</v>
      </c>
      <c r="AD663" s="212">
        <v>776</v>
      </c>
      <c r="AE663" s="213"/>
      <c r="AF663" s="214" t="s">
        <v>244</v>
      </c>
      <c r="AG663" s="182">
        <f t="shared" si="87"/>
        <v>1191.9829999999999</v>
      </c>
      <c r="AH663" s="181">
        <f t="shared" si="85"/>
        <v>1311.1813</v>
      </c>
      <c r="AI663" s="127">
        <f t="shared" si="83"/>
        <v>1072.7846999999999</v>
      </c>
    </row>
    <row r="664" spans="1:35" ht="16.5" thickTop="1" thickBot="1" x14ac:dyDescent="0.3">
      <c r="A664" s="33">
        <v>571</v>
      </c>
      <c r="B664" s="45" t="s">
        <v>58</v>
      </c>
      <c r="C664" s="303" t="s">
        <v>5</v>
      </c>
      <c r="D664" s="304"/>
      <c r="E664" s="266"/>
      <c r="F664" s="266"/>
      <c r="G664" s="45" t="s">
        <v>330</v>
      </c>
      <c r="H664" s="144">
        <v>540</v>
      </c>
      <c r="I664" s="142" t="s">
        <v>251</v>
      </c>
      <c r="J664" s="27">
        <v>720.67</v>
      </c>
      <c r="K664" s="45" t="s">
        <v>272</v>
      </c>
      <c r="L664" s="144">
        <v>504</v>
      </c>
      <c r="M664" s="145" t="s">
        <v>343</v>
      </c>
      <c r="N664" s="146">
        <v>391.5</v>
      </c>
      <c r="O664" s="204"/>
      <c r="P664" s="205" t="s">
        <v>244</v>
      </c>
      <c r="Q664" s="203" t="s">
        <v>251</v>
      </c>
      <c r="R664" s="206">
        <v>908</v>
      </c>
      <c r="S664" s="207" t="s">
        <v>319</v>
      </c>
      <c r="T664" s="201">
        <v>509.95</v>
      </c>
      <c r="U664" s="202" t="s">
        <v>249</v>
      </c>
      <c r="V664" s="208">
        <v>690</v>
      </c>
      <c r="W664" s="204"/>
      <c r="X664" s="209" t="s">
        <v>244</v>
      </c>
      <c r="Y664" s="203" t="s">
        <v>319</v>
      </c>
      <c r="Z664" s="210">
        <v>510.01</v>
      </c>
      <c r="AA664" s="207" t="s">
        <v>251</v>
      </c>
      <c r="AB664" s="211">
        <v>700.5</v>
      </c>
      <c r="AC664" s="202" t="s">
        <v>319</v>
      </c>
      <c r="AD664" s="212">
        <v>461</v>
      </c>
      <c r="AE664" s="213"/>
      <c r="AF664" s="214" t="s">
        <v>244</v>
      </c>
      <c r="AG664" s="182">
        <f t="shared" si="87"/>
        <v>593.56299999999999</v>
      </c>
      <c r="AH664" s="181">
        <f t="shared" si="85"/>
        <v>652.91930000000002</v>
      </c>
      <c r="AI664" s="127">
        <f t="shared" si="83"/>
        <v>534.20669999999996</v>
      </c>
    </row>
    <row r="665" spans="1:35" ht="16.5" thickTop="1" thickBot="1" x14ac:dyDescent="0.3">
      <c r="A665" s="33">
        <v>572</v>
      </c>
      <c r="B665" s="45" t="s">
        <v>61</v>
      </c>
      <c r="C665" s="303" t="s">
        <v>5</v>
      </c>
      <c r="D665" s="304"/>
      <c r="E665" s="266"/>
      <c r="F665" s="266"/>
      <c r="G665" s="45" t="s">
        <v>330</v>
      </c>
      <c r="H665" s="144">
        <v>420</v>
      </c>
      <c r="I665" s="142" t="s">
        <v>251</v>
      </c>
      <c r="J665" s="27">
        <v>573.16999999999996</v>
      </c>
      <c r="K665" s="45" t="s">
        <v>272</v>
      </c>
      <c r="L665" s="144">
        <v>393</v>
      </c>
      <c r="M665" s="145" t="s">
        <v>343</v>
      </c>
      <c r="N665" s="146">
        <v>302</v>
      </c>
      <c r="O665" s="204"/>
      <c r="P665" s="205" t="s">
        <v>244</v>
      </c>
      <c r="Q665" s="203" t="s">
        <v>251</v>
      </c>
      <c r="R665" s="206">
        <v>722</v>
      </c>
      <c r="S665" s="207" t="s">
        <v>319</v>
      </c>
      <c r="T665" s="201">
        <v>397.03</v>
      </c>
      <c r="U665" s="202" t="s">
        <v>249</v>
      </c>
      <c r="V665" s="208">
        <v>520</v>
      </c>
      <c r="W665" s="204"/>
      <c r="X665" s="209" t="s">
        <v>244</v>
      </c>
      <c r="Y665" s="203" t="s">
        <v>319</v>
      </c>
      <c r="Z665" s="210">
        <v>397.32</v>
      </c>
      <c r="AA665" s="207" t="s">
        <v>251</v>
      </c>
      <c r="AB665" s="211">
        <v>557.12</v>
      </c>
      <c r="AC665" s="202" t="s">
        <v>319</v>
      </c>
      <c r="AD665" s="212">
        <v>371</v>
      </c>
      <c r="AE665" s="213"/>
      <c r="AF665" s="214" t="s">
        <v>244</v>
      </c>
      <c r="AG665" s="182">
        <f t="shared" si="87"/>
        <v>465.26400000000001</v>
      </c>
      <c r="AH665" s="181">
        <f t="shared" si="85"/>
        <v>511.79040000000003</v>
      </c>
      <c r="AI665" s="127">
        <f t="shared" si="83"/>
        <v>418.73760000000004</v>
      </c>
    </row>
    <row r="666" spans="1:35" ht="16.5" thickTop="1" thickBot="1" x14ac:dyDescent="0.3">
      <c r="A666" s="33">
        <v>573</v>
      </c>
      <c r="B666" s="45" t="s">
        <v>11</v>
      </c>
      <c r="C666" s="303" t="s">
        <v>5</v>
      </c>
      <c r="D666" s="304"/>
      <c r="E666" s="266"/>
      <c r="F666" s="266"/>
      <c r="G666" s="45" t="s">
        <v>330</v>
      </c>
      <c r="H666" s="144">
        <v>320</v>
      </c>
      <c r="I666" s="142" t="s">
        <v>251</v>
      </c>
      <c r="J666" s="27">
        <v>501.94</v>
      </c>
      <c r="K666" s="45" t="s">
        <v>272</v>
      </c>
      <c r="L666" s="144">
        <v>299</v>
      </c>
      <c r="M666" s="145" t="s">
        <v>343</v>
      </c>
      <c r="N666" s="146">
        <v>212.5</v>
      </c>
      <c r="O666" s="204"/>
      <c r="P666" s="205" t="s">
        <v>244</v>
      </c>
      <c r="Q666" s="203" t="s">
        <v>251</v>
      </c>
      <c r="R666" s="206">
        <v>632</v>
      </c>
      <c r="S666" s="207" t="s">
        <v>319</v>
      </c>
      <c r="T666" s="201">
        <v>303.3</v>
      </c>
      <c r="U666" s="202" t="s">
        <v>249</v>
      </c>
      <c r="V666" s="208">
        <v>390</v>
      </c>
      <c r="W666" s="204"/>
      <c r="X666" s="209" t="s">
        <v>244</v>
      </c>
      <c r="Y666" s="203" t="s">
        <v>319</v>
      </c>
      <c r="Z666" s="210">
        <v>303.06</v>
      </c>
      <c r="AA666" s="207" t="s">
        <v>251</v>
      </c>
      <c r="AB666" s="211">
        <v>487.9</v>
      </c>
      <c r="AC666" s="202" t="s">
        <v>319</v>
      </c>
      <c r="AD666" s="212">
        <v>360</v>
      </c>
      <c r="AE666" s="213"/>
      <c r="AF666" s="214" t="s">
        <v>244</v>
      </c>
      <c r="AG666" s="182">
        <f t="shared" si="87"/>
        <v>380.97</v>
      </c>
      <c r="AH666" s="181">
        <f t="shared" si="85"/>
        <v>419.06700000000006</v>
      </c>
      <c r="AI666" s="127">
        <f t="shared" si="83"/>
        <v>342.87300000000005</v>
      </c>
    </row>
    <row r="667" spans="1:35" ht="25.35" customHeight="1" thickBot="1" x14ac:dyDescent="0.3">
      <c r="A667" s="101" t="s">
        <v>126</v>
      </c>
      <c r="B667" s="314" t="s">
        <v>209</v>
      </c>
      <c r="C667" s="315"/>
      <c r="D667" s="315"/>
      <c r="E667" s="230" t="s">
        <v>386</v>
      </c>
      <c r="F667" s="230" t="s">
        <v>387</v>
      </c>
      <c r="G667" s="140" t="s">
        <v>273</v>
      </c>
      <c r="H667" s="131" t="s">
        <v>3</v>
      </c>
      <c r="I667" s="132" t="s">
        <v>273</v>
      </c>
      <c r="J667" s="133" t="s">
        <v>3</v>
      </c>
      <c r="K667" s="140" t="s">
        <v>273</v>
      </c>
      <c r="L667" s="131" t="s">
        <v>3</v>
      </c>
      <c r="M667" s="136" t="s">
        <v>273</v>
      </c>
      <c r="N667" s="137" t="s">
        <v>3</v>
      </c>
      <c r="O667" s="289" t="s">
        <v>273</v>
      </c>
      <c r="P667" s="271" t="s">
        <v>3</v>
      </c>
      <c r="Q667" s="289" t="s">
        <v>273</v>
      </c>
      <c r="R667" s="212" t="s">
        <v>3</v>
      </c>
      <c r="S667" s="289" t="s">
        <v>273</v>
      </c>
      <c r="T667" s="212" t="s">
        <v>3</v>
      </c>
      <c r="U667" s="289" t="s">
        <v>273</v>
      </c>
      <c r="V667" s="212" t="s">
        <v>3</v>
      </c>
      <c r="W667" s="289" t="s">
        <v>273</v>
      </c>
      <c r="X667" s="212" t="s">
        <v>3</v>
      </c>
      <c r="Y667" s="289" t="s">
        <v>273</v>
      </c>
      <c r="Z667" s="212" t="s">
        <v>3</v>
      </c>
      <c r="AA667" s="289" t="s">
        <v>273</v>
      </c>
      <c r="AB667" s="212" t="s">
        <v>3</v>
      </c>
      <c r="AC667" s="289" t="s">
        <v>273</v>
      </c>
      <c r="AD667" s="212" t="s">
        <v>3</v>
      </c>
      <c r="AE667" s="289" t="s">
        <v>273</v>
      </c>
      <c r="AF667" s="212" t="s">
        <v>3</v>
      </c>
      <c r="AH667" s="127"/>
    </row>
    <row r="668" spans="1:35" ht="16.5" thickTop="1" thickBot="1" x14ac:dyDescent="0.3">
      <c r="A668" s="33">
        <v>574</v>
      </c>
      <c r="B668" s="45" t="s">
        <v>57</v>
      </c>
      <c r="C668" s="303" t="s">
        <v>5</v>
      </c>
      <c r="D668" s="304"/>
      <c r="E668" s="266"/>
      <c r="F668" s="266"/>
      <c r="G668" s="45" t="s">
        <v>330</v>
      </c>
      <c r="H668" s="144">
        <v>3350</v>
      </c>
      <c r="I668" s="142" t="s">
        <v>337</v>
      </c>
      <c r="J668" s="27">
        <v>447.17</v>
      </c>
      <c r="K668" s="45" t="s">
        <v>272</v>
      </c>
      <c r="L668" s="144">
        <v>3133</v>
      </c>
      <c r="M668" s="145" t="s">
        <v>343</v>
      </c>
      <c r="N668" s="146">
        <v>1575</v>
      </c>
      <c r="O668" s="204" t="s">
        <v>377</v>
      </c>
      <c r="P668" s="205">
        <v>525</v>
      </c>
      <c r="Q668" s="203" t="s">
        <v>251</v>
      </c>
      <c r="R668" s="206">
        <v>563</v>
      </c>
      <c r="S668" s="207" t="s">
        <v>319</v>
      </c>
      <c r="T668" s="201">
        <v>3165.78</v>
      </c>
      <c r="U668" s="202" t="s">
        <v>249</v>
      </c>
      <c r="V668" s="208">
        <v>2600</v>
      </c>
      <c r="W668" s="204"/>
      <c r="X668" s="209" t="s">
        <v>244</v>
      </c>
      <c r="Y668" s="203" t="s">
        <v>319</v>
      </c>
      <c r="Z668" s="210">
        <v>3165.98</v>
      </c>
      <c r="AA668" s="207" t="s">
        <v>351</v>
      </c>
      <c r="AB668" s="211">
        <v>434.65</v>
      </c>
      <c r="AC668" s="202"/>
      <c r="AD668" s="212" t="s">
        <v>244</v>
      </c>
      <c r="AE668" s="213"/>
      <c r="AF668" s="214" t="s">
        <v>244</v>
      </c>
      <c r="AG668" s="182">
        <f t="shared" ref="AG668:AG674" si="88">AVERAGE(AF668,AD668,AB668,Z668,X668,V668,T668,R668,P668,N668,L668,J668,H668)</f>
        <v>1895.9580000000001</v>
      </c>
      <c r="AH668" s="181">
        <f t="shared" si="85"/>
        <v>2085.5538000000001</v>
      </c>
      <c r="AI668" s="127">
        <f t="shared" si="83"/>
        <v>1706.3622</v>
      </c>
    </row>
    <row r="669" spans="1:35" ht="16.5" thickTop="1" thickBot="1" x14ac:dyDescent="0.3">
      <c r="A669" s="33">
        <v>575</v>
      </c>
      <c r="B669" s="45" t="s">
        <v>7</v>
      </c>
      <c r="C669" s="303" t="s">
        <v>5</v>
      </c>
      <c r="D669" s="304"/>
      <c r="E669" s="266"/>
      <c r="F669" s="266"/>
      <c r="G669" s="45" t="s">
        <v>330</v>
      </c>
      <c r="H669" s="144">
        <v>2020</v>
      </c>
      <c r="I669" s="142" t="s">
        <v>337</v>
      </c>
      <c r="J669" s="27">
        <v>262</v>
      </c>
      <c r="K669" s="45" t="s">
        <v>272</v>
      </c>
      <c r="L669" s="144">
        <v>1903</v>
      </c>
      <c r="M669" s="145" t="s">
        <v>343</v>
      </c>
      <c r="N669" s="146">
        <v>1010</v>
      </c>
      <c r="O669" s="204" t="s">
        <v>377</v>
      </c>
      <c r="P669" s="205">
        <v>309</v>
      </c>
      <c r="Q669" s="203" t="s">
        <v>251</v>
      </c>
      <c r="R669" s="206">
        <v>330</v>
      </c>
      <c r="S669" s="207" t="s">
        <v>319</v>
      </c>
      <c r="T669" s="201">
        <v>1923.25</v>
      </c>
      <c r="U669" s="202" t="s">
        <v>249</v>
      </c>
      <c r="V669" s="208">
        <v>2200</v>
      </c>
      <c r="W669" s="204"/>
      <c r="X669" s="209" t="s">
        <v>244</v>
      </c>
      <c r="Y669" s="203" t="s">
        <v>319</v>
      </c>
      <c r="Z669" s="210">
        <v>1923.28</v>
      </c>
      <c r="AA669" s="207" t="s">
        <v>351</v>
      </c>
      <c r="AB669" s="211">
        <v>254.7</v>
      </c>
      <c r="AC669" s="202"/>
      <c r="AD669" s="212" t="s">
        <v>244</v>
      </c>
      <c r="AE669" s="213"/>
      <c r="AF669" s="214" t="s">
        <v>244</v>
      </c>
      <c r="AG669" s="182">
        <f t="shared" si="88"/>
        <v>1213.5229999999999</v>
      </c>
      <c r="AH669" s="181">
        <f t="shared" si="85"/>
        <v>1334.8752999999999</v>
      </c>
      <c r="AI669" s="127">
        <f t="shared" si="83"/>
        <v>1092.1706999999999</v>
      </c>
    </row>
    <row r="670" spans="1:35" ht="16.5" thickTop="1" thickBot="1" x14ac:dyDescent="0.3">
      <c r="A670" s="33">
        <v>576</v>
      </c>
      <c r="B670" s="45" t="s">
        <v>8</v>
      </c>
      <c r="C670" s="303" t="s">
        <v>5</v>
      </c>
      <c r="D670" s="304"/>
      <c r="E670" s="266"/>
      <c r="F670" s="266"/>
      <c r="G670" s="45" t="s">
        <v>330</v>
      </c>
      <c r="H670" s="144">
        <v>930</v>
      </c>
      <c r="I670" s="142" t="s">
        <v>337</v>
      </c>
      <c r="J670" s="27">
        <v>180</v>
      </c>
      <c r="K670" s="45" t="s">
        <v>272</v>
      </c>
      <c r="L670" s="144">
        <v>813</v>
      </c>
      <c r="M670" s="145" t="s">
        <v>343</v>
      </c>
      <c r="N670" s="146">
        <v>640</v>
      </c>
      <c r="O670" s="204" t="s">
        <v>377</v>
      </c>
      <c r="P670" s="205">
        <v>216</v>
      </c>
      <c r="Q670" s="203" t="s">
        <v>251</v>
      </c>
      <c r="R670" s="206">
        <v>227</v>
      </c>
      <c r="S670" s="207" t="s">
        <v>319</v>
      </c>
      <c r="T670" s="201">
        <v>882.87</v>
      </c>
      <c r="U670" s="202" t="s">
        <v>249</v>
      </c>
      <c r="V670" s="208">
        <v>2000</v>
      </c>
      <c r="W670" s="204"/>
      <c r="X670" s="209" t="s">
        <v>244</v>
      </c>
      <c r="Y670" s="203" t="s">
        <v>319</v>
      </c>
      <c r="Z670" s="210">
        <v>882.88</v>
      </c>
      <c r="AA670" s="207" t="s">
        <v>351</v>
      </c>
      <c r="AB670" s="211">
        <v>174.96</v>
      </c>
      <c r="AC670" s="202"/>
      <c r="AD670" s="212" t="s">
        <v>244</v>
      </c>
      <c r="AE670" s="213"/>
      <c r="AF670" s="214" t="s">
        <v>244</v>
      </c>
      <c r="AG670" s="182">
        <f t="shared" si="88"/>
        <v>694.67100000000005</v>
      </c>
      <c r="AH670" s="181">
        <f t="shared" si="85"/>
        <v>764.13810000000012</v>
      </c>
      <c r="AI670" s="127">
        <f t="shared" si="83"/>
        <v>625.20390000000009</v>
      </c>
    </row>
    <row r="671" spans="1:35" ht="17.25" thickTop="1" thickBot="1" x14ac:dyDescent="0.3">
      <c r="A671" s="33">
        <v>577</v>
      </c>
      <c r="B671" s="45" t="s">
        <v>9</v>
      </c>
      <c r="C671" s="303" t="s">
        <v>5</v>
      </c>
      <c r="D671" s="304"/>
      <c r="E671" s="229">
        <v>4</v>
      </c>
      <c r="F671" s="229">
        <v>10</v>
      </c>
      <c r="G671" s="45" t="s">
        <v>330</v>
      </c>
      <c r="H671" s="144">
        <v>535</v>
      </c>
      <c r="I671" s="142" t="s">
        <v>337</v>
      </c>
      <c r="J671" s="27">
        <v>144.44</v>
      </c>
      <c r="K671" s="45" t="s">
        <v>272</v>
      </c>
      <c r="L671" s="144">
        <v>500</v>
      </c>
      <c r="M671" s="145" t="s">
        <v>343</v>
      </c>
      <c r="N671" s="146">
        <v>351.25</v>
      </c>
      <c r="O671" s="204" t="s">
        <v>377</v>
      </c>
      <c r="P671" s="205">
        <v>175.5</v>
      </c>
      <c r="Q671" s="203" t="s">
        <v>251</v>
      </c>
      <c r="R671" s="206">
        <v>182</v>
      </c>
      <c r="S671" s="207" t="s">
        <v>319</v>
      </c>
      <c r="T671" s="201">
        <v>506.2</v>
      </c>
      <c r="U671" s="202" t="s">
        <v>249</v>
      </c>
      <c r="V671" s="208">
        <v>1600</v>
      </c>
      <c r="W671" s="204"/>
      <c r="X671" s="209" t="s">
        <v>244</v>
      </c>
      <c r="Y671" s="203" t="s">
        <v>319</v>
      </c>
      <c r="Z671" s="210">
        <v>506.22</v>
      </c>
      <c r="AA671" s="207" t="s">
        <v>351</v>
      </c>
      <c r="AB671" s="211">
        <v>140.4</v>
      </c>
      <c r="AC671" s="202"/>
      <c r="AD671" s="212" t="s">
        <v>244</v>
      </c>
      <c r="AE671" s="213"/>
      <c r="AF671" s="214" t="s">
        <v>244</v>
      </c>
      <c r="AG671" s="182">
        <f t="shared" si="88"/>
        <v>464.10099999999994</v>
      </c>
      <c r="AH671" s="181">
        <f t="shared" si="85"/>
        <v>510.5111</v>
      </c>
      <c r="AI671" s="127">
        <f t="shared" si="83"/>
        <v>417.69089999999994</v>
      </c>
    </row>
    <row r="672" spans="1:35" ht="17.25" thickTop="1" thickBot="1" x14ac:dyDescent="0.3">
      <c r="A672" s="33">
        <v>578</v>
      </c>
      <c r="B672" s="45" t="s">
        <v>58</v>
      </c>
      <c r="C672" s="303" t="s">
        <v>5</v>
      </c>
      <c r="D672" s="304"/>
      <c r="E672" s="229">
        <v>4</v>
      </c>
      <c r="F672" s="229">
        <v>40</v>
      </c>
      <c r="G672" s="45" t="s">
        <v>330</v>
      </c>
      <c r="H672" s="144">
        <v>295</v>
      </c>
      <c r="I672" s="142" t="s">
        <v>337</v>
      </c>
      <c r="J672" s="27">
        <v>80</v>
      </c>
      <c r="K672" s="45" t="s">
        <v>272</v>
      </c>
      <c r="L672" s="144">
        <v>278</v>
      </c>
      <c r="M672" s="145" t="s">
        <v>343</v>
      </c>
      <c r="N672" s="146">
        <v>141.25</v>
      </c>
      <c r="O672" s="204" t="s">
        <v>377</v>
      </c>
      <c r="P672" s="205">
        <v>90</v>
      </c>
      <c r="Q672" s="203" t="s">
        <v>251</v>
      </c>
      <c r="R672" s="206">
        <v>100</v>
      </c>
      <c r="S672" s="207" t="s">
        <v>319</v>
      </c>
      <c r="T672" s="201">
        <v>281.07</v>
      </c>
      <c r="U672" s="202" t="s">
        <v>249</v>
      </c>
      <c r="V672" s="208">
        <v>690</v>
      </c>
      <c r="W672" s="204"/>
      <c r="X672" s="209" t="s">
        <v>244</v>
      </c>
      <c r="Y672" s="203" t="s">
        <v>319</v>
      </c>
      <c r="Z672" s="210">
        <v>281.08</v>
      </c>
      <c r="AA672" s="207" t="s">
        <v>351</v>
      </c>
      <c r="AB672" s="211">
        <v>77.22</v>
      </c>
      <c r="AC672" s="202"/>
      <c r="AD672" s="212" t="s">
        <v>244</v>
      </c>
      <c r="AE672" s="213"/>
      <c r="AF672" s="214" t="s">
        <v>244</v>
      </c>
      <c r="AG672" s="182">
        <f t="shared" si="88"/>
        <v>231.36199999999999</v>
      </c>
      <c r="AH672" s="181">
        <f t="shared" si="85"/>
        <v>254.49820000000003</v>
      </c>
      <c r="AI672" s="127">
        <f t="shared" si="83"/>
        <v>208.22579999999999</v>
      </c>
    </row>
    <row r="673" spans="1:35" ht="17.25" thickTop="1" thickBot="1" x14ac:dyDescent="0.3">
      <c r="A673" s="33">
        <v>579</v>
      </c>
      <c r="B673" s="45" t="s">
        <v>61</v>
      </c>
      <c r="C673" s="303" t="s">
        <v>5</v>
      </c>
      <c r="D673" s="304"/>
      <c r="E673" s="229">
        <v>4</v>
      </c>
      <c r="F673" s="229">
        <v>20</v>
      </c>
      <c r="G673" s="45" t="s">
        <v>330</v>
      </c>
      <c r="H673" s="144">
        <v>240</v>
      </c>
      <c r="I673" s="142" t="s">
        <v>337</v>
      </c>
      <c r="J673" s="27">
        <v>62</v>
      </c>
      <c r="K673" s="45" t="s">
        <v>272</v>
      </c>
      <c r="L673" s="144">
        <v>225</v>
      </c>
      <c r="M673" s="145" t="s">
        <v>343</v>
      </c>
      <c r="N673" s="146">
        <v>112.5</v>
      </c>
      <c r="O673" s="204" t="s">
        <v>377</v>
      </c>
      <c r="P673" s="205">
        <v>71.25</v>
      </c>
      <c r="Q673" s="203" t="s">
        <v>251</v>
      </c>
      <c r="R673" s="206">
        <v>78</v>
      </c>
      <c r="S673" s="207" t="s">
        <v>319</v>
      </c>
      <c r="T673" s="201">
        <v>228.1</v>
      </c>
      <c r="U673" s="202" t="s">
        <v>249</v>
      </c>
      <c r="V673" s="208">
        <v>300</v>
      </c>
      <c r="W673" s="204"/>
      <c r="X673" s="209" t="s">
        <v>244</v>
      </c>
      <c r="Y673" s="203" t="s">
        <v>319</v>
      </c>
      <c r="Z673" s="210">
        <v>228.13</v>
      </c>
      <c r="AA673" s="207" t="s">
        <v>351</v>
      </c>
      <c r="AB673" s="211">
        <v>60.2</v>
      </c>
      <c r="AC673" s="202"/>
      <c r="AD673" s="212" t="s">
        <v>244</v>
      </c>
      <c r="AE673" s="213"/>
      <c r="AF673" s="214" t="s">
        <v>244</v>
      </c>
      <c r="AG673" s="182">
        <f t="shared" si="88"/>
        <v>160.51799999999997</v>
      </c>
      <c r="AH673" s="181">
        <f t="shared" si="85"/>
        <v>176.56979999999999</v>
      </c>
      <c r="AI673" s="127">
        <f t="shared" si="83"/>
        <v>144.46619999999999</v>
      </c>
    </row>
    <row r="674" spans="1:35" ht="17.25" thickTop="1" thickBot="1" x14ac:dyDescent="0.3">
      <c r="A674" s="33">
        <v>580</v>
      </c>
      <c r="B674" s="45" t="s">
        <v>11</v>
      </c>
      <c r="C674" s="303" t="s">
        <v>5</v>
      </c>
      <c r="D674" s="304"/>
      <c r="E674" s="229">
        <v>4</v>
      </c>
      <c r="F674" s="229">
        <v>20</v>
      </c>
      <c r="G674" s="45" t="s">
        <v>330</v>
      </c>
      <c r="H674" s="144">
        <v>180</v>
      </c>
      <c r="I674" s="142" t="s">
        <v>337</v>
      </c>
      <c r="J674" s="27">
        <v>50</v>
      </c>
      <c r="K674" s="45" t="s">
        <v>272</v>
      </c>
      <c r="L674" s="144">
        <v>169</v>
      </c>
      <c r="M674" s="145" t="s">
        <v>343</v>
      </c>
      <c r="N674" s="146">
        <v>85</v>
      </c>
      <c r="O674" s="204" t="s">
        <v>377</v>
      </c>
      <c r="P674" s="205">
        <v>60</v>
      </c>
      <c r="Q674" s="203" t="s">
        <v>251</v>
      </c>
      <c r="R674" s="206">
        <v>63</v>
      </c>
      <c r="S674" s="207" t="s">
        <v>319</v>
      </c>
      <c r="T674" s="201">
        <v>171.09</v>
      </c>
      <c r="U674" s="202" t="s">
        <v>249</v>
      </c>
      <c r="V674" s="208">
        <v>169</v>
      </c>
      <c r="W674" s="204"/>
      <c r="X674" s="209" t="s">
        <v>244</v>
      </c>
      <c r="Y674" s="203" t="s">
        <v>319</v>
      </c>
      <c r="Z674" s="210">
        <v>171.1</v>
      </c>
      <c r="AA674" s="207" t="s">
        <v>351</v>
      </c>
      <c r="AB674" s="211">
        <v>48.3</v>
      </c>
      <c r="AC674" s="202"/>
      <c r="AD674" s="212" t="s">
        <v>244</v>
      </c>
      <c r="AE674" s="213"/>
      <c r="AF674" s="214" t="s">
        <v>244</v>
      </c>
      <c r="AG674" s="182">
        <f t="shared" si="88"/>
        <v>116.649</v>
      </c>
      <c r="AH674" s="181">
        <f t="shared" si="85"/>
        <v>128.31390000000002</v>
      </c>
      <c r="AI674" s="127">
        <f t="shared" si="83"/>
        <v>104.9841</v>
      </c>
    </row>
    <row r="675" spans="1:35" ht="25.35" customHeight="1" thickBot="1" x14ac:dyDescent="0.3">
      <c r="A675" s="101" t="s">
        <v>126</v>
      </c>
      <c r="B675" s="314" t="s">
        <v>210</v>
      </c>
      <c r="C675" s="315"/>
      <c r="D675" s="315"/>
      <c r="E675" s="230" t="s">
        <v>386</v>
      </c>
      <c r="F675" s="230" t="s">
        <v>387</v>
      </c>
      <c r="G675" s="140" t="s">
        <v>273</v>
      </c>
      <c r="H675" s="131" t="s">
        <v>3</v>
      </c>
      <c r="I675" s="132" t="s">
        <v>273</v>
      </c>
      <c r="J675" s="133" t="s">
        <v>3</v>
      </c>
      <c r="K675" s="140" t="s">
        <v>273</v>
      </c>
      <c r="L675" s="131" t="s">
        <v>3</v>
      </c>
      <c r="M675" s="136" t="s">
        <v>273</v>
      </c>
      <c r="N675" s="137" t="s">
        <v>3</v>
      </c>
      <c r="O675" s="289" t="s">
        <v>273</v>
      </c>
      <c r="P675" s="271" t="s">
        <v>3</v>
      </c>
      <c r="Q675" s="289" t="s">
        <v>273</v>
      </c>
      <c r="R675" s="212" t="s">
        <v>3</v>
      </c>
      <c r="S675" s="289" t="s">
        <v>273</v>
      </c>
      <c r="T675" s="212" t="s">
        <v>3</v>
      </c>
      <c r="U675" s="289" t="s">
        <v>273</v>
      </c>
      <c r="V675" s="212" t="s">
        <v>3</v>
      </c>
      <c r="W675" s="289" t="s">
        <v>273</v>
      </c>
      <c r="X675" s="212" t="s">
        <v>3</v>
      </c>
      <c r="Y675" s="289" t="s">
        <v>273</v>
      </c>
      <c r="Z675" s="212" t="s">
        <v>3</v>
      </c>
      <c r="AA675" s="289" t="s">
        <v>273</v>
      </c>
      <c r="AB675" s="212" t="s">
        <v>3</v>
      </c>
      <c r="AC675" s="289" t="s">
        <v>273</v>
      </c>
      <c r="AD675" s="212" t="s">
        <v>3</v>
      </c>
      <c r="AE675" s="289" t="s">
        <v>273</v>
      </c>
      <c r="AF675" s="212" t="s">
        <v>3</v>
      </c>
      <c r="AH675" s="127"/>
    </row>
    <row r="676" spans="1:35" ht="16.5" thickTop="1" thickBot="1" x14ac:dyDescent="0.3">
      <c r="A676" s="33">
        <v>581</v>
      </c>
      <c r="B676" s="45" t="s">
        <v>57</v>
      </c>
      <c r="C676" s="303" t="s">
        <v>5</v>
      </c>
      <c r="D676" s="304"/>
      <c r="E676" s="266"/>
      <c r="F676" s="266"/>
      <c r="G676" s="45" t="s">
        <v>330</v>
      </c>
      <c r="H676" s="144">
        <v>1730</v>
      </c>
      <c r="I676" s="142" t="s">
        <v>337</v>
      </c>
      <c r="J676" s="27">
        <v>322.22000000000003</v>
      </c>
      <c r="K676" s="45" t="s">
        <v>272</v>
      </c>
      <c r="L676" s="144">
        <v>1630</v>
      </c>
      <c r="M676" s="145" t="s">
        <v>343</v>
      </c>
      <c r="N676" s="146">
        <v>1575</v>
      </c>
      <c r="O676" s="204" t="s">
        <v>377</v>
      </c>
      <c r="P676" s="205">
        <v>313.5</v>
      </c>
      <c r="Q676" s="203" t="s">
        <v>251</v>
      </c>
      <c r="R676" s="206">
        <v>406</v>
      </c>
      <c r="S676" s="207" t="s">
        <v>319</v>
      </c>
      <c r="T676" s="201">
        <v>1647.05</v>
      </c>
      <c r="U676" s="202" t="s">
        <v>249</v>
      </c>
      <c r="V676" s="208">
        <v>2000</v>
      </c>
      <c r="W676" s="204"/>
      <c r="X676" s="209" t="s">
        <v>244</v>
      </c>
      <c r="Y676" s="203" t="s">
        <v>319</v>
      </c>
      <c r="Z676" s="210">
        <v>1647.08</v>
      </c>
      <c r="AA676" s="207" t="s">
        <v>351</v>
      </c>
      <c r="AB676" s="211">
        <v>313.2</v>
      </c>
      <c r="AC676" s="202" t="s">
        <v>319</v>
      </c>
      <c r="AD676" s="212">
        <v>1699</v>
      </c>
      <c r="AE676" s="213"/>
      <c r="AF676" s="214" t="s">
        <v>244</v>
      </c>
      <c r="AG676" s="182">
        <f t="shared" ref="AG676:AG682" si="89">AVERAGE(AF676,AD676,AB676,Z676,X676,V676,T676,R676,P676,N676,L676,J676,H676)</f>
        <v>1207.55</v>
      </c>
      <c r="AH676" s="181">
        <f t="shared" si="85"/>
        <v>1328.3050000000001</v>
      </c>
      <c r="AI676" s="127">
        <f t="shared" si="83"/>
        <v>1086.7950000000001</v>
      </c>
    </row>
    <row r="677" spans="1:35" ht="16.5" thickTop="1" thickBot="1" x14ac:dyDescent="0.3">
      <c r="A677" s="33">
        <v>582</v>
      </c>
      <c r="B677" s="45" t="s">
        <v>7</v>
      </c>
      <c r="C677" s="303" t="s">
        <v>5</v>
      </c>
      <c r="D677" s="304"/>
      <c r="E677" s="129"/>
      <c r="F677" s="129"/>
      <c r="G677" s="45" t="s">
        <v>330</v>
      </c>
      <c r="H677" s="144">
        <v>1035</v>
      </c>
      <c r="I677" s="142" t="s">
        <v>337</v>
      </c>
      <c r="J677" s="27">
        <v>189.72</v>
      </c>
      <c r="K677" s="45" t="s">
        <v>272</v>
      </c>
      <c r="L677" s="144">
        <v>972</v>
      </c>
      <c r="M677" s="145" t="s">
        <v>343</v>
      </c>
      <c r="N677" s="146">
        <v>1010</v>
      </c>
      <c r="O677" s="204" t="s">
        <v>377</v>
      </c>
      <c r="P677" s="205">
        <v>184.5</v>
      </c>
      <c r="Q677" s="203" t="s">
        <v>251</v>
      </c>
      <c r="R677" s="206">
        <v>239</v>
      </c>
      <c r="S677" s="207" t="s">
        <v>319</v>
      </c>
      <c r="T677" s="201">
        <v>982.72</v>
      </c>
      <c r="U677" s="202" t="s">
        <v>249</v>
      </c>
      <c r="V677" s="208">
        <v>1900</v>
      </c>
      <c r="W677" s="204"/>
      <c r="X677" s="209" t="s">
        <v>244</v>
      </c>
      <c r="Y677" s="203" t="s">
        <v>319</v>
      </c>
      <c r="Z677" s="210">
        <v>982.82</v>
      </c>
      <c r="AA677" s="207" t="s">
        <v>351</v>
      </c>
      <c r="AB677" s="211">
        <v>184.41</v>
      </c>
      <c r="AC677" s="202" t="s">
        <v>319</v>
      </c>
      <c r="AD677" s="212">
        <v>1012</v>
      </c>
      <c r="AE677" s="213"/>
      <c r="AF677" s="214" t="s">
        <v>244</v>
      </c>
      <c r="AG677" s="182">
        <f t="shared" si="89"/>
        <v>790.19727272727278</v>
      </c>
      <c r="AH677" s="181">
        <f t="shared" si="85"/>
        <v>869.2170000000001</v>
      </c>
      <c r="AI677" s="127">
        <f t="shared" si="83"/>
        <v>711.17754545454557</v>
      </c>
    </row>
    <row r="678" spans="1:35" ht="16.5" thickTop="1" thickBot="1" x14ac:dyDescent="0.3">
      <c r="A678" s="33">
        <v>583</v>
      </c>
      <c r="B678" s="45" t="s">
        <v>8</v>
      </c>
      <c r="C678" s="303" t="s">
        <v>5</v>
      </c>
      <c r="D678" s="304"/>
      <c r="E678" s="129"/>
      <c r="F678" s="129"/>
      <c r="G678" s="45" t="s">
        <v>330</v>
      </c>
      <c r="H678" s="144">
        <v>394</v>
      </c>
      <c r="I678" s="142" t="s">
        <v>337</v>
      </c>
      <c r="J678" s="27">
        <v>131.94</v>
      </c>
      <c r="K678" s="45" t="s">
        <v>272</v>
      </c>
      <c r="L678" s="144">
        <v>370</v>
      </c>
      <c r="M678" s="145" t="s">
        <v>343</v>
      </c>
      <c r="N678" s="146">
        <v>640</v>
      </c>
      <c r="O678" s="204" t="s">
        <v>377</v>
      </c>
      <c r="P678" s="205">
        <v>126</v>
      </c>
      <c r="Q678" s="203" t="s">
        <v>251</v>
      </c>
      <c r="R678" s="206">
        <v>166</v>
      </c>
      <c r="S678" s="207" t="s">
        <v>319</v>
      </c>
      <c r="T678" s="201">
        <v>375.32</v>
      </c>
      <c r="U678" s="202" t="s">
        <v>249</v>
      </c>
      <c r="V678" s="208">
        <v>690</v>
      </c>
      <c r="W678" s="204"/>
      <c r="X678" s="209" t="s">
        <v>244</v>
      </c>
      <c r="Y678" s="203" t="s">
        <v>319</v>
      </c>
      <c r="Z678" s="210">
        <v>375.32</v>
      </c>
      <c r="AA678" s="207" t="s">
        <v>351</v>
      </c>
      <c r="AB678" s="211">
        <v>128.25</v>
      </c>
      <c r="AC678" s="202" t="s">
        <v>319</v>
      </c>
      <c r="AD678" s="212">
        <v>410</v>
      </c>
      <c r="AE678" s="213"/>
      <c r="AF678" s="214" t="s">
        <v>244</v>
      </c>
      <c r="AG678" s="182">
        <f t="shared" si="89"/>
        <v>346.07545454545453</v>
      </c>
      <c r="AH678" s="181">
        <f t="shared" si="85"/>
        <v>380.68299999999999</v>
      </c>
      <c r="AI678" s="127">
        <f t="shared" si="83"/>
        <v>311.46790909090907</v>
      </c>
    </row>
    <row r="679" spans="1:35" ht="16.5" thickTop="1" thickBot="1" x14ac:dyDescent="0.3">
      <c r="A679" s="33">
        <v>584</v>
      </c>
      <c r="B679" s="45" t="s">
        <v>9</v>
      </c>
      <c r="C679" s="303" t="s">
        <v>5</v>
      </c>
      <c r="D679" s="304"/>
      <c r="E679" s="129"/>
      <c r="F679" s="129"/>
      <c r="G679" s="45" t="s">
        <v>330</v>
      </c>
      <c r="H679" s="144">
        <v>220</v>
      </c>
      <c r="I679" s="142" t="s">
        <v>337</v>
      </c>
      <c r="J679" s="27">
        <v>105.56</v>
      </c>
      <c r="K679" s="45" t="s">
        <v>272</v>
      </c>
      <c r="L679" s="144">
        <v>205</v>
      </c>
      <c r="M679" s="145" t="s">
        <v>343</v>
      </c>
      <c r="N679" s="146">
        <v>351.25</v>
      </c>
      <c r="O679" s="204" t="s">
        <v>377</v>
      </c>
      <c r="P679" s="205">
        <v>100.5</v>
      </c>
      <c r="Q679" s="203" t="s">
        <v>251</v>
      </c>
      <c r="R679" s="206">
        <v>133</v>
      </c>
      <c r="S679" s="207" t="s">
        <v>319</v>
      </c>
      <c r="T679" s="201">
        <v>208.42</v>
      </c>
      <c r="U679" s="202" t="s">
        <v>249</v>
      </c>
      <c r="V679" s="208">
        <v>360</v>
      </c>
      <c r="W679" s="204"/>
      <c r="X679" s="209" t="s">
        <v>244</v>
      </c>
      <c r="Y679" s="203" t="s">
        <v>319</v>
      </c>
      <c r="Z679" s="210">
        <v>208.58</v>
      </c>
      <c r="AA679" s="207" t="s">
        <v>351</v>
      </c>
      <c r="AB679" s="211">
        <v>102.6</v>
      </c>
      <c r="AC679" s="202" t="s">
        <v>319</v>
      </c>
      <c r="AD679" s="212">
        <v>219</v>
      </c>
      <c r="AE679" s="213"/>
      <c r="AF679" s="214" t="s">
        <v>244</v>
      </c>
      <c r="AG679" s="182">
        <f t="shared" si="89"/>
        <v>201.26454545454544</v>
      </c>
      <c r="AH679" s="181">
        <f t="shared" si="85"/>
        <v>221.39099999999999</v>
      </c>
      <c r="AI679" s="127">
        <f t="shared" si="83"/>
        <v>181.13809090909089</v>
      </c>
    </row>
    <row r="680" spans="1:35" ht="16.5" thickTop="1" thickBot="1" x14ac:dyDescent="0.3">
      <c r="A680" s="33">
        <v>585</v>
      </c>
      <c r="B680" s="45" t="s">
        <v>58</v>
      </c>
      <c r="C680" s="303" t="s">
        <v>5</v>
      </c>
      <c r="D680" s="304"/>
      <c r="E680" s="129"/>
      <c r="F680" s="129"/>
      <c r="G680" s="45" t="s">
        <v>330</v>
      </c>
      <c r="H680" s="144">
        <v>125</v>
      </c>
      <c r="I680" s="142" t="s">
        <v>337</v>
      </c>
      <c r="J680" s="27">
        <v>58.5</v>
      </c>
      <c r="K680" s="45" t="s">
        <v>272</v>
      </c>
      <c r="L680" s="144">
        <v>115</v>
      </c>
      <c r="M680" s="145" t="s">
        <v>343</v>
      </c>
      <c r="N680" s="146">
        <v>141.25</v>
      </c>
      <c r="O680" s="204" t="s">
        <v>377</v>
      </c>
      <c r="P680" s="205">
        <v>52.5</v>
      </c>
      <c r="Q680" s="203" t="s">
        <v>251</v>
      </c>
      <c r="R680" s="206">
        <v>74</v>
      </c>
      <c r="S680" s="207" t="s">
        <v>319</v>
      </c>
      <c r="T680" s="201">
        <v>117.85</v>
      </c>
      <c r="U680" s="202" t="s">
        <v>249</v>
      </c>
      <c r="V680" s="208">
        <v>200</v>
      </c>
      <c r="W680" s="204"/>
      <c r="X680" s="209" t="s">
        <v>244</v>
      </c>
      <c r="Y680" s="203" t="s">
        <v>319</v>
      </c>
      <c r="Z680" s="210">
        <v>117.86</v>
      </c>
      <c r="AA680" s="207" t="s">
        <v>351</v>
      </c>
      <c r="AB680" s="211">
        <v>56.7</v>
      </c>
      <c r="AC680" s="202" t="s">
        <v>319</v>
      </c>
      <c r="AD680" s="212">
        <v>121</v>
      </c>
      <c r="AE680" s="213"/>
      <c r="AF680" s="214" t="s">
        <v>244</v>
      </c>
      <c r="AG680" s="182">
        <f t="shared" si="89"/>
        <v>107.24181818181818</v>
      </c>
      <c r="AH680" s="181">
        <f t="shared" si="85"/>
        <v>117.96600000000001</v>
      </c>
      <c r="AI680" s="127">
        <f t="shared" si="83"/>
        <v>96.517636363636356</v>
      </c>
    </row>
    <row r="681" spans="1:35" ht="16.5" thickTop="1" thickBot="1" x14ac:dyDescent="0.3">
      <c r="A681" s="33">
        <v>586</v>
      </c>
      <c r="B681" s="45" t="s">
        <v>61</v>
      </c>
      <c r="C681" s="303" t="s">
        <v>5</v>
      </c>
      <c r="D681" s="304"/>
      <c r="E681" s="129"/>
      <c r="F681" s="129"/>
      <c r="G681" s="45" t="s">
        <v>330</v>
      </c>
      <c r="H681" s="144">
        <v>105</v>
      </c>
      <c r="I681" s="142" t="s">
        <v>337</v>
      </c>
      <c r="J681" s="27">
        <v>46</v>
      </c>
      <c r="K681" s="45" t="s">
        <v>272</v>
      </c>
      <c r="L681" s="144">
        <v>92</v>
      </c>
      <c r="M681" s="145" t="s">
        <v>343</v>
      </c>
      <c r="N681" s="146">
        <v>112.5</v>
      </c>
      <c r="O681" s="204" t="s">
        <v>377</v>
      </c>
      <c r="P681" s="205">
        <v>43.5</v>
      </c>
      <c r="Q681" s="203" t="s">
        <v>251</v>
      </c>
      <c r="R681" s="206">
        <v>57</v>
      </c>
      <c r="S681" s="207" t="s">
        <v>319</v>
      </c>
      <c r="T681" s="201">
        <v>94.11</v>
      </c>
      <c r="U681" s="202" t="s">
        <v>249</v>
      </c>
      <c r="V681" s="208">
        <v>198</v>
      </c>
      <c r="W681" s="204"/>
      <c r="X681" s="209" t="s">
        <v>244</v>
      </c>
      <c r="Y681" s="203" t="s">
        <v>319</v>
      </c>
      <c r="Z681" s="210">
        <v>94.51</v>
      </c>
      <c r="AA681" s="207" t="s">
        <v>351</v>
      </c>
      <c r="AB681" s="211">
        <v>43.9</v>
      </c>
      <c r="AC681" s="202" t="s">
        <v>319</v>
      </c>
      <c r="AD681" s="212">
        <v>101</v>
      </c>
      <c r="AE681" s="213"/>
      <c r="AF681" s="214" t="s">
        <v>244</v>
      </c>
      <c r="AG681" s="182">
        <f t="shared" si="89"/>
        <v>89.774545454545446</v>
      </c>
      <c r="AH681" s="181">
        <f t="shared" si="85"/>
        <v>98.751999999999995</v>
      </c>
      <c r="AI681" s="127">
        <f t="shared" si="83"/>
        <v>80.797090909090898</v>
      </c>
    </row>
    <row r="682" spans="1:35" ht="16.5" thickTop="1" thickBot="1" x14ac:dyDescent="0.3">
      <c r="A682" s="33">
        <v>587</v>
      </c>
      <c r="B682" s="45" t="s">
        <v>11</v>
      </c>
      <c r="C682" s="303" t="s">
        <v>5</v>
      </c>
      <c r="D682" s="304"/>
      <c r="E682" s="129"/>
      <c r="F682" s="129"/>
      <c r="G682" s="45" t="s">
        <v>330</v>
      </c>
      <c r="H682" s="144">
        <v>75</v>
      </c>
      <c r="I682" s="142" t="s">
        <v>337</v>
      </c>
      <c r="J682" s="27">
        <v>38</v>
      </c>
      <c r="K682" s="45" t="s">
        <v>272</v>
      </c>
      <c r="L682" s="144">
        <v>70</v>
      </c>
      <c r="M682" s="145" t="s">
        <v>343</v>
      </c>
      <c r="N682" s="146">
        <v>85</v>
      </c>
      <c r="O682" s="204" t="s">
        <v>377</v>
      </c>
      <c r="P682" s="205">
        <v>36</v>
      </c>
      <c r="Q682" s="203" t="s">
        <v>251</v>
      </c>
      <c r="R682" s="206">
        <v>48</v>
      </c>
      <c r="S682" s="207" t="s">
        <v>319</v>
      </c>
      <c r="T682" s="201">
        <v>70.05</v>
      </c>
      <c r="U682" s="202" t="s">
        <v>249</v>
      </c>
      <c r="V682" s="208">
        <v>186</v>
      </c>
      <c r="W682" s="204"/>
      <c r="X682" s="209" t="s">
        <v>244</v>
      </c>
      <c r="Y682" s="203" t="s">
        <v>319</v>
      </c>
      <c r="Z682" s="210">
        <v>71.150000000000006</v>
      </c>
      <c r="AA682" s="207" t="s">
        <v>351</v>
      </c>
      <c r="AB682" s="211">
        <v>36.880000000000003</v>
      </c>
      <c r="AC682" s="202" t="s">
        <v>319</v>
      </c>
      <c r="AD682" s="212">
        <v>62</v>
      </c>
      <c r="AE682" s="213"/>
      <c r="AF682" s="214" t="s">
        <v>244</v>
      </c>
      <c r="AG682" s="182">
        <f t="shared" si="89"/>
        <v>70.734545454545454</v>
      </c>
      <c r="AH682" s="181">
        <f t="shared" si="85"/>
        <v>77.808000000000007</v>
      </c>
      <c r="AI682" s="127">
        <f t="shared" si="83"/>
        <v>63.661090909090909</v>
      </c>
    </row>
    <row r="683" spans="1:35" ht="57.75" customHeight="1" thickBot="1" x14ac:dyDescent="0.3">
      <c r="A683" s="101" t="s">
        <v>126</v>
      </c>
      <c r="B683" s="316" t="s">
        <v>280</v>
      </c>
      <c r="C683" s="315"/>
      <c r="D683" s="315"/>
      <c r="E683" s="230" t="s">
        <v>386</v>
      </c>
      <c r="F683" s="230" t="s">
        <v>387</v>
      </c>
      <c r="G683" s="140" t="s">
        <v>273</v>
      </c>
      <c r="H683" s="131" t="s">
        <v>3</v>
      </c>
      <c r="I683" s="132" t="s">
        <v>273</v>
      </c>
      <c r="J683" s="133" t="s">
        <v>3</v>
      </c>
      <c r="K683" s="140" t="s">
        <v>273</v>
      </c>
      <c r="L683" s="131" t="s">
        <v>3</v>
      </c>
      <c r="M683" s="136" t="s">
        <v>273</v>
      </c>
      <c r="N683" s="137" t="s">
        <v>3</v>
      </c>
      <c r="O683" s="289" t="s">
        <v>273</v>
      </c>
      <c r="P683" s="271" t="s">
        <v>3</v>
      </c>
      <c r="Q683" s="289" t="s">
        <v>273</v>
      </c>
      <c r="R683" s="212" t="s">
        <v>3</v>
      </c>
      <c r="S683" s="289" t="s">
        <v>273</v>
      </c>
      <c r="T683" s="212" t="s">
        <v>3</v>
      </c>
      <c r="U683" s="289" t="s">
        <v>273</v>
      </c>
      <c r="V683" s="212" t="s">
        <v>3</v>
      </c>
      <c r="W683" s="289" t="s">
        <v>273</v>
      </c>
      <c r="X683" s="212" t="s">
        <v>3</v>
      </c>
      <c r="Y683" s="289" t="s">
        <v>273</v>
      </c>
      <c r="Z683" s="212" t="s">
        <v>3</v>
      </c>
      <c r="AA683" s="289" t="s">
        <v>273</v>
      </c>
      <c r="AB683" s="212" t="s">
        <v>3</v>
      </c>
      <c r="AC683" s="289" t="s">
        <v>273</v>
      </c>
      <c r="AD683" s="212" t="s">
        <v>3</v>
      </c>
      <c r="AE683" s="289" t="s">
        <v>273</v>
      </c>
      <c r="AF683" s="212" t="s">
        <v>3</v>
      </c>
      <c r="AH683" s="127"/>
    </row>
    <row r="684" spans="1:35" ht="16.5" thickTop="1" thickBot="1" x14ac:dyDescent="0.3">
      <c r="A684" s="33">
        <v>588</v>
      </c>
      <c r="B684" s="45" t="s">
        <v>57</v>
      </c>
      <c r="C684" s="303" t="s">
        <v>5</v>
      </c>
      <c r="D684" s="304"/>
      <c r="E684" s="266"/>
      <c r="F684" s="266"/>
      <c r="G684" s="45" t="s">
        <v>330</v>
      </c>
      <c r="H684" s="144">
        <v>1850</v>
      </c>
      <c r="I684" s="142"/>
      <c r="J684" s="27" t="s">
        <v>244</v>
      </c>
      <c r="K684" s="45" t="s">
        <v>272</v>
      </c>
      <c r="L684" s="144">
        <v>1727</v>
      </c>
      <c r="M684" s="145" t="s">
        <v>343</v>
      </c>
      <c r="N684" s="146">
        <v>2181.4</v>
      </c>
      <c r="O684" s="204"/>
      <c r="P684" s="205" t="s">
        <v>244</v>
      </c>
      <c r="Q684" s="203"/>
      <c r="R684" s="206" t="s">
        <v>244</v>
      </c>
      <c r="S684" s="207" t="s">
        <v>319</v>
      </c>
      <c r="T684" s="201">
        <v>1742</v>
      </c>
      <c r="U684" s="202" t="s">
        <v>249</v>
      </c>
      <c r="V684" s="208">
        <v>4600</v>
      </c>
      <c r="W684" s="204"/>
      <c r="X684" s="209" t="s">
        <v>244</v>
      </c>
      <c r="Y684" s="203" t="s">
        <v>319</v>
      </c>
      <c r="Z684" s="210">
        <v>1745.12</v>
      </c>
      <c r="AA684" s="207"/>
      <c r="AB684" s="211" t="s">
        <v>244</v>
      </c>
      <c r="AC684" s="202"/>
      <c r="AD684" s="212" t="s">
        <v>244</v>
      </c>
      <c r="AE684" s="213"/>
      <c r="AF684" s="214" t="s">
        <v>244</v>
      </c>
      <c r="AG684" s="182">
        <f t="shared" ref="AG684:AG690" si="90">AVERAGE(AF684,AD684,AB684,Z684,X684,V684,T684,R684,P684,N684,L684,J684,H684)</f>
        <v>2307.5866666666666</v>
      </c>
      <c r="AH684" s="181">
        <f t="shared" si="85"/>
        <v>2538.3453333333337</v>
      </c>
      <c r="AI684" s="127">
        <f t="shared" si="83"/>
        <v>2076.828</v>
      </c>
    </row>
    <row r="685" spans="1:35" ht="16.5" thickTop="1" thickBot="1" x14ac:dyDescent="0.3">
      <c r="A685" s="33">
        <v>589</v>
      </c>
      <c r="B685" s="45" t="s">
        <v>7</v>
      </c>
      <c r="C685" s="303" t="s">
        <v>5</v>
      </c>
      <c r="D685" s="304"/>
      <c r="E685" s="266"/>
      <c r="F685" s="266"/>
      <c r="G685" s="45" t="s">
        <v>330</v>
      </c>
      <c r="H685" s="144">
        <v>1800</v>
      </c>
      <c r="I685" s="142"/>
      <c r="J685" s="27" t="s">
        <v>244</v>
      </c>
      <c r="K685" s="45" t="s">
        <v>272</v>
      </c>
      <c r="L685" s="144">
        <v>1681</v>
      </c>
      <c r="M685" s="145" t="s">
        <v>343</v>
      </c>
      <c r="N685" s="146">
        <v>2123.35</v>
      </c>
      <c r="O685" s="204"/>
      <c r="P685" s="205" t="s">
        <v>244</v>
      </c>
      <c r="Q685" s="203"/>
      <c r="R685" s="206" t="s">
        <v>244</v>
      </c>
      <c r="S685" s="207" t="s">
        <v>319</v>
      </c>
      <c r="T685" s="201">
        <v>1698.15</v>
      </c>
      <c r="U685" s="202" t="s">
        <v>249</v>
      </c>
      <c r="V685" s="208">
        <v>4400</v>
      </c>
      <c r="W685" s="204"/>
      <c r="X685" s="209" t="s">
        <v>244</v>
      </c>
      <c r="Y685" s="203" t="s">
        <v>319</v>
      </c>
      <c r="Z685" s="210">
        <v>1698.68</v>
      </c>
      <c r="AA685" s="207"/>
      <c r="AB685" s="211" t="s">
        <v>244</v>
      </c>
      <c r="AC685" s="202"/>
      <c r="AD685" s="212" t="s">
        <v>244</v>
      </c>
      <c r="AE685" s="213"/>
      <c r="AF685" s="214" t="s">
        <v>244</v>
      </c>
      <c r="AG685" s="182">
        <f t="shared" si="90"/>
        <v>2233.5300000000002</v>
      </c>
      <c r="AH685" s="181">
        <f t="shared" si="85"/>
        <v>2456.8830000000003</v>
      </c>
      <c r="AI685" s="127">
        <f t="shared" si="83"/>
        <v>2010.1770000000001</v>
      </c>
    </row>
    <row r="686" spans="1:35" ht="16.5" thickTop="1" thickBot="1" x14ac:dyDescent="0.3">
      <c r="A686" s="33">
        <v>590</v>
      </c>
      <c r="B686" s="45" t="s">
        <v>8</v>
      </c>
      <c r="C686" s="303" t="s">
        <v>5</v>
      </c>
      <c r="D686" s="304"/>
      <c r="E686" s="266"/>
      <c r="F686" s="266"/>
      <c r="G686" s="45" t="s">
        <v>330</v>
      </c>
      <c r="H686" s="144">
        <v>1220</v>
      </c>
      <c r="I686" s="142"/>
      <c r="J686" s="27" t="s">
        <v>244</v>
      </c>
      <c r="K686" s="45" t="s">
        <v>272</v>
      </c>
      <c r="L686" s="144">
        <v>1148</v>
      </c>
      <c r="M686" s="145" t="s">
        <v>343</v>
      </c>
      <c r="N686" s="146">
        <v>1682.5</v>
      </c>
      <c r="O686" s="204"/>
      <c r="P686" s="205" t="s">
        <v>244</v>
      </c>
      <c r="Q686" s="203"/>
      <c r="R686" s="206" t="s">
        <v>244</v>
      </c>
      <c r="S686" s="207" t="s">
        <v>319</v>
      </c>
      <c r="T686" s="201">
        <v>1160.95</v>
      </c>
      <c r="U686" s="202" t="s">
        <v>249</v>
      </c>
      <c r="V686" s="208">
        <v>4000</v>
      </c>
      <c r="W686" s="204"/>
      <c r="X686" s="209" t="s">
        <v>244</v>
      </c>
      <c r="Y686" s="203" t="s">
        <v>319</v>
      </c>
      <c r="Z686" s="210">
        <v>1160.97</v>
      </c>
      <c r="AA686" s="207"/>
      <c r="AB686" s="211" t="s">
        <v>244</v>
      </c>
      <c r="AC686" s="202"/>
      <c r="AD686" s="212" t="s">
        <v>244</v>
      </c>
      <c r="AE686" s="213"/>
      <c r="AF686" s="214" t="s">
        <v>244</v>
      </c>
      <c r="AG686" s="182">
        <f t="shared" si="90"/>
        <v>1728.7366666666667</v>
      </c>
      <c r="AH686" s="181">
        <f t="shared" si="85"/>
        <v>1901.6103333333335</v>
      </c>
      <c r="AI686" s="127">
        <f t="shared" si="83"/>
        <v>1555.8630000000001</v>
      </c>
    </row>
    <row r="687" spans="1:35" ht="16.5" thickTop="1" thickBot="1" x14ac:dyDescent="0.3">
      <c r="A687" s="33">
        <v>591</v>
      </c>
      <c r="B687" s="45" t="s">
        <v>9</v>
      </c>
      <c r="C687" s="303" t="s">
        <v>5</v>
      </c>
      <c r="D687" s="304"/>
      <c r="E687" s="266"/>
      <c r="F687" s="266"/>
      <c r="G687" s="45" t="s">
        <v>330</v>
      </c>
      <c r="H687" s="144">
        <v>990</v>
      </c>
      <c r="I687" s="142"/>
      <c r="J687" s="27" t="s">
        <v>244</v>
      </c>
      <c r="K687" s="45" t="s">
        <v>272</v>
      </c>
      <c r="L687" s="144">
        <v>928</v>
      </c>
      <c r="M687" s="145" t="s">
        <v>343</v>
      </c>
      <c r="N687" s="146">
        <v>1281.25</v>
      </c>
      <c r="O687" s="204"/>
      <c r="P687" s="205" t="s">
        <v>244</v>
      </c>
      <c r="Q687" s="203"/>
      <c r="R687" s="206" t="s">
        <v>244</v>
      </c>
      <c r="S687" s="207" t="s">
        <v>319</v>
      </c>
      <c r="T687" s="201">
        <v>938.42</v>
      </c>
      <c r="U687" s="202" t="s">
        <v>249</v>
      </c>
      <c r="V687" s="208">
        <v>3980</v>
      </c>
      <c r="W687" s="204"/>
      <c r="X687" s="209" t="s">
        <v>244</v>
      </c>
      <c r="Y687" s="203" t="s">
        <v>319</v>
      </c>
      <c r="Z687" s="210">
        <v>938.83</v>
      </c>
      <c r="AA687" s="207"/>
      <c r="AB687" s="211" t="s">
        <v>244</v>
      </c>
      <c r="AC687" s="202"/>
      <c r="AD687" s="212" t="s">
        <v>244</v>
      </c>
      <c r="AE687" s="213"/>
      <c r="AF687" s="214" t="s">
        <v>244</v>
      </c>
      <c r="AG687" s="182">
        <f t="shared" si="90"/>
        <v>1509.4166666666667</v>
      </c>
      <c r="AH687" s="181">
        <f t="shared" si="85"/>
        <v>1660.3583333333336</v>
      </c>
      <c r="AI687" s="127">
        <f t="shared" si="83"/>
        <v>1358.4750000000001</v>
      </c>
    </row>
    <row r="688" spans="1:35" ht="16.5" thickTop="1" thickBot="1" x14ac:dyDescent="0.3">
      <c r="A688" s="33">
        <v>592</v>
      </c>
      <c r="B688" s="45" t="s">
        <v>58</v>
      </c>
      <c r="C688" s="303" t="s">
        <v>5</v>
      </c>
      <c r="D688" s="304"/>
      <c r="E688" s="266"/>
      <c r="F688" s="266"/>
      <c r="G688" s="45" t="s">
        <v>330</v>
      </c>
      <c r="H688" s="144">
        <v>640</v>
      </c>
      <c r="I688" s="142"/>
      <c r="J688" s="27" t="s">
        <v>244</v>
      </c>
      <c r="K688" s="45" t="s">
        <v>272</v>
      </c>
      <c r="L688" s="144">
        <v>601</v>
      </c>
      <c r="M688" s="145" t="s">
        <v>343</v>
      </c>
      <c r="N688" s="146">
        <v>900</v>
      </c>
      <c r="O688" s="204"/>
      <c r="P688" s="205" t="s">
        <v>244</v>
      </c>
      <c r="Q688" s="203"/>
      <c r="R688" s="206" t="s">
        <v>244</v>
      </c>
      <c r="S688" s="207" t="s">
        <v>319</v>
      </c>
      <c r="T688" s="201">
        <v>608.41999999999996</v>
      </c>
      <c r="U688" s="202" t="s">
        <v>249</v>
      </c>
      <c r="V688" s="208">
        <v>3650</v>
      </c>
      <c r="W688" s="204"/>
      <c r="X688" s="209" t="s">
        <v>244</v>
      </c>
      <c r="Y688" s="203" t="s">
        <v>319</v>
      </c>
      <c r="Z688" s="210">
        <v>608.57000000000005</v>
      </c>
      <c r="AA688" s="207"/>
      <c r="AB688" s="211" t="s">
        <v>244</v>
      </c>
      <c r="AC688" s="202"/>
      <c r="AD688" s="212" t="s">
        <v>244</v>
      </c>
      <c r="AE688" s="213"/>
      <c r="AF688" s="214" t="s">
        <v>244</v>
      </c>
      <c r="AG688" s="182">
        <f t="shared" si="90"/>
        <v>1167.9983333333332</v>
      </c>
      <c r="AH688" s="181">
        <f t="shared" si="85"/>
        <v>1284.7981666666667</v>
      </c>
      <c r="AI688" s="127">
        <f t="shared" si="83"/>
        <v>1051.1985</v>
      </c>
    </row>
    <row r="689" spans="1:35" ht="16.5" thickTop="1" thickBot="1" x14ac:dyDescent="0.3">
      <c r="A689" s="33">
        <v>593</v>
      </c>
      <c r="B689" s="45" t="s">
        <v>61</v>
      </c>
      <c r="C689" s="303" t="s">
        <v>5</v>
      </c>
      <c r="D689" s="304"/>
      <c r="E689" s="266"/>
      <c r="F689" s="266"/>
      <c r="G689" s="45" t="s">
        <v>330</v>
      </c>
      <c r="H689" s="144">
        <v>585</v>
      </c>
      <c r="I689" s="142"/>
      <c r="J689" s="27" t="s">
        <v>244</v>
      </c>
      <c r="K689" s="45" t="s">
        <v>272</v>
      </c>
      <c r="L689" s="144">
        <v>550</v>
      </c>
      <c r="M689" s="145" t="s">
        <v>343</v>
      </c>
      <c r="N689" s="146">
        <v>827.5</v>
      </c>
      <c r="O689" s="204"/>
      <c r="P689" s="205" t="s">
        <v>244</v>
      </c>
      <c r="Q689" s="203"/>
      <c r="R689" s="206" t="s">
        <v>244</v>
      </c>
      <c r="S689" s="207" t="s">
        <v>319</v>
      </c>
      <c r="T689" s="201">
        <v>556.41999999999996</v>
      </c>
      <c r="U689" s="202" t="s">
        <v>249</v>
      </c>
      <c r="V689" s="208">
        <v>2000</v>
      </c>
      <c r="W689" s="204"/>
      <c r="X689" s="209" t="s">
        <v>244</v>
      </c>
      <c r="Y689" s="203" t="s">
        <v>319</v>
      </c>
      <c r="Z689" s="210">
        <v>556.72</v>
      </c>
      <c r="AA689" s="207"/>
      <c r="AB689" s="211" t="s">
        <v>244</v>
      </c>
      <c r="AC689" s="202"/>
      <c r="AD689" s="212" t="s">
        <v>244</v>
      </c>
      <c r="AE689" s="213"/>
      <c r="AF689" s="214" t="s">
        <v>244</v>
      </c>
      <c r="AG689" s="182">
        <f t="shared" si="90"/>
        <v>845.94</v>
      </c>
      <c r="AH689" s="181">
        <f t="shared" si="85"/>
        <v>930.53400000000011</v>
      </c>
      <c r="AI689" s="127">
        <f t="shared" si="83"/>
        <v>761.34600000000012</v>
      </c>
    </row>
    <row r="690" spans="1:35" ht="16.5" thickTop="1" thickBot="1" x14ac:dyDescent="0.3">
      <c r="A690" s="33">
        <v>594</v>
      </c>
      <c r="B690" s="45" t="s">
        <v>11</v>
      </c>
      <c r="C690" s="303" t="s">
        <v>5</v>
      </c>
      <c r="D690" s="304"/>
      <c r="E690" s="266"/>
      <c r="F690" s="266"/>
      <c r="G690" s="45" t="s">
        <v>330</v>
      </c>
      <c r="H690" s="144">
        <v>585</v>
      </c>
      <c r="I690" s="142"/>
      <c r="J690" s="27" t="s">
        <v>244</v>
      </c>
      <c r="K690" s="45" t="s">
        <v>272</v>
      </c>
      <c r="L690" s="144">
        <v>549</v>
      </c>
      <c r="M690" s="145" t="s">
        <v>343</v>
      </c>
      <c r="N690" s="146">
        <v>694.55</v>
      </c>
      <c r="O690" s="204"/>
      <c r="P690" s="205" t="s">
        <v>244</v>
      </c>
      <c r="Q690" s="203"/>
      <c r="R690" s="206" t="s">
        <v>244</v>
      </c>
      <c r="S690" s="207" t="s">
        <v>319</v>
      </c>
      <c r="T690" s="201">
        <v>555.41999999999996</v>
      </c>
      <c r="U690" s="202" t="s">
        <v>249</v>
      </c>
      <c r="V690" s="208">
        <v>1980</v>
      </c>
      <c r="W690" s="204"/>
      <c r="X690" s="209" t="s">
        <v>244</v>
      </c>
      <c r="Y690" s="203" t="s">
        <v>319</v>
      </c>
      <c r="Z690" s="210">
        <v>555.64</v>
      </c>
      <c r="AA690" s="207"/>
      <c r="AB690" s="211" t="s">
        <v>244</v>
      </c>
      <c r="AC690" s="202"/>
      <c r="AD690" s="212" t="s">
        <v>244</v>
      </c>
      <c r="AE690" s="213"/>
      <c r="AF690" s="214" t="s">
        <v>244</v>
      </c>
      <c r="AG690" s="182">
        <f t="shared" si="90"/>
        <v>819.93499999999995</v>
      </c>
      <c r="AH690" s="181">
        <f t="shared" si="85"/>
        <v>901.92849999999999</v>
      </c>
      <c r="AI690" s="127">
        <f t="shared" si="83"/>
        <v>737.94150000000002</v>
      </c>
    </row>
    <row r="691" spans="1:35" ht="38.25" customHeight="1" thickBot="1" x14ac:dyDescent="0.3">
      <c r="A691" s="101" t="s">
        <v>126</v>
      </c>
      <c r="B691" s="316" t="s">
        <v>279</v>
      </c>
      <c r="C691" s="315"/>
      <c r="D691" s="315"/>
      <c r="E691" s="230" t="s">
        <v>386</v>
      </c>
      <c r="F691" s="230" t="s">
        <v>387</v>
      </c>
      <c r="G691" s="140" t="s">
        <v>273</v>
      </c>
      <c r="H691" s="131" t="s">
        <v>3</v>
      </c>
      <c r="I691" s="132" t="s">
        <v>273</v>
      </c>
      <c r="J691" s="133" t="s">
        <v>3</v>
      </c>
      <c r="K691" s="140" t="s">
        <v>273</v>
      </c>
      <c r="L691" s="131" t="s">
        <v>3</v>
      </c>
      <c r="M691" s="136" t="s">
        <v>273</v>
      </c>
      <c r="N691" s="137" t="s">
        <v>3</v>
      </c>
      <c r="O691" s="289" t="s">
        <v>273</v>
      </c>
      <c r="P691" s="271" t="s">
        <v>3</v>
      </c>
      <c r="Q691" s="289" t="s">
        <v>273</v>
      </c>
      <c r="R691" s="212" t="s">
        <v>3</v>
      </c>
      <c r="S691" s="289" t="s">
        <v>273</v>
      </c>
      <c r="T691" s="212" t="s">
        <v>3</v>
      </c>
      <c r="U691" s="289" t="s">
        <v>273</v>
      </c>
      <c r="V691" s="212" t="s">
        <v>3</v>
      </c>
      <c r="W691" s="289" t="s">
        <v>273</v>
      </c>
      <c r="X691" s="212" t="s">
        <v>3</v>
      </c>
      <c r="Y691" s="289" t="s">
        <v>273</v>
      </c>
      <c r="Z691" s="212" t="s">
        <v>3</v>
      </c>
      <c r="AA691" s="289" t="s">
        <v>273</v>
      </c>
      <c r="AB691" s="212" t="s">
        <v>3</v>
      </c>
      <c r="AC691" s="289" t="s">
        <v>273</v>
      </c>
      <c r="AD691" s="212" t="s">
        <v>3</v>
      </c>
      <c r="AE691" s="289" t="s">
        <v>273</v>
      </c>
      <c r="AF691" s="212" t="s">
        <v>3</v>
      </c>
      <c r="AG691" s="182"/>
      <c r="AH691" s="127"/>
    </row>
    <row r="692" spans="1:35" ht="16.5" thickTop="1" thickBot="1" x14ac:dyDescent="0.3">
      <c r="A692" s="33">
        <v>595</v>
      </c>
      <c r="B692" s="45" t="s">
        <v>57</v>
      </c>
      <c r="C692" s="303" t="s">
        <v>5</v>
      </c>
      <c r="D692" s="304"/>
      <c r="E692" s="266"/>
      <c r="F692" s="266"/>
      <c r="G692" s="45" t="s">
        <v>330</v>
      </c>
      <c r="H692" s="144">
        <v>1850</v>
      </c>
      <c r="I692" s="142"/>
      <c r="J692" s="27" t="s">
        <v>244</v>
      </c>
      <c r="K692" s="45" t="s">
        <v>272</v>
      </c>
      <c r="L692" s="144">
        <v>1727</v>
      </c>
      <c r="M692" s="145" t="s">
        <v>343</v>
      </c>
      <c r="N692" s="146">
        <v>2181.4</v>
      </c>
      <c r="O692" s="204"/>
      <c r="P692" s="205" t="s">
        <v>244</v>
      </c>
      <c r="Q692" s="203"/>
      <c r="R692" s="206" t="s">
        <v>244</v>
      </c>
      <c r="S692" s="207" t="s">
        <v>319</v>
      </c>
      <c r="T692" s="201">
        <v>1742</v>
      </c>
      <c r="U692" s="202" t="s">
        <v>249</v>
      </c>
      <c r="V692" s="208">
        <v>4600</v>
      </c>
      <c r="W692" s="204"/>
      <c r="X692" s="209" t="s">
        <v>244</v>
      </c>
      <c r="Y692" s="203" t="s">
        <v>319</v>
      </c>
      <c r="Z692" s="210">
        <v>1745.12</v>
      </c>
      <c r="AA692" s="207"/>
      <c r="AB692" s="211" t="s">
        <v>244</v>
      </c>
      <c r="AC692" s="202"/>
      <c r="AD692" s="212" t="s">
        <v>244</v>
      </c>
      <c r="AE692" s="213"/>
      <c r="AF692" s="214" t="s">
        <v>244</v>
      </c>
      <c r="AG692" s="182">
        <f t="shared" ref="AG692:AG698" si="91">AVERAGE(AF692,AD692,AB692,Z692,X692,V692,T692,R692,P692,N692,L692,J692,H692)</f>
        <v>2307.5866666666666</v>
      </c>
      <c r="AH692" s="181">
        <f t="shared" si="85"/>
        <v>2538.3453333333337</v>
      </c>
      <c r="AI692" s="127">
        <f t="shared" si="83"/>
        <v>2076.828</v>
      </c>
    </row>
    <row r="693" spans="1:35" ht="16.5" thickTop="1" thickBot="1" x14ac:dyDescent="0.3">
      <c r="A693" s="33">
        <v>596</v>
      </c>
      <c r="B693" s="45" t="s">
        <v>7</v>
      </c>
      <c r="C693" s="303" t="s">
        <v>5</v>
      </c>
      <c r="D693" s="304"/>
      <c r="E693" s="129"/>
      <c r="F693" s="129"/>
      <c r="G693" s="45" t="s">
        <v>330</v>
      </c>
      <c r="H693" s="144">
        <v>1800</v>
      </c>
      <c r="I693" s="142"/>
      <c r="J693" s="27" t="s">
        <v>244</v>
      </c>
      <c r="K693" s="45" t="s">
        <v>272</v>
      </c>
      <c r="L693" s="144">
        <v>1681</v>
      </c>
      <c r="M693" s="145" t="s">
        <v>343</v>
      </c>
      <c r="N693" s="146">
        <v>2123.35</v>
      </c>
      <c r="O693" s="204"/>
      <c r="P693" s="205" t="s">
        <v>244</v>
      </c>
      <c r="Q693" s="203"/>
      <c r="R693" s="206" t="s">
        <v>244</v>
      </c>
      <c r="S693" s="207" t="s">
        <v>319</v>
      </c>
      <c r="T693" s="201">
        <v>1698.15</v>
      </c>
      <c r="U693" s="202" t="s">
        <v>249</v>
      </c>
      <c r="V693" s="208">
        <v>4400</v>
      </c>
      <c r="W693" s="204"/>
      <c r="X693" s="209" t="s">
        <v>244</v>
      </c>
      <c r="Y693" s="203" t="s">
        <v>319</v>
      </c>
      <c r="Z693" s="210">
        <v>1698.68</v>
      </c>
      <c r="AA693" s="207"/>
      <c r="AB693" s="211" t="s">
        <v>244</v>
      </c>
      <c r="AC693" s="202"/>
      <c r="AD693" s="212" t="s">
        <v>244</v>
      </c>
      <c r="AE693" s="213"/>
      <c r="AF693" s="214" t="s">
        <v>244</v>
      </c>
      <c r="AG693" s="182">
        <f t="shared" si="91"/>
        <v>2233.5300000000002</v>
      </c>
      <c r="AH693" s="181">
        <f t="shared" si="85"/>
        <v>2456.8830000000003</v>
      </c>
      <c r="AI693" s="127">
        <f t="shared" si="83"/>
        <v>2010.1770000000001</v>
      </c>
    </row>
    <row r="694" spans="1:35" ht="16.5" thickTop="1" thickBot="1" x14ac:dyDescent="0.3">
      <c r="A694" s="33">
        <v>597</v>
      </c>
      <c r="B694" s="45" t="s">
        <v>8</v>
      </c>
      <c r="C694" s="303" t="s">
        <v>5</v>
      </c>
      <c r="D694" s="304"/>
      <c r="E694" s="129"/>
      <c r="F694" s="129"/>
      <c r="G694" s="45" t="s">
        <v>330</v>
      </c>
      <c r="H694" s="144">
        <v>1220</v>
      </c>
      <c r="I694" s="142"/>
      <c r="J694" s="27" t="s">
        <v>244</v>
      </c>
      <c r="K694" s="45" t="s">
        <v>272</v>
      </c>
      <c r="L694" s="144">
        <v>1148</v>
      </c>
      <c r="M694" s="145" t="s">
        <v>343</v>
      </c>
      <c r="N694" s="146">
        <v>1707.5</v>
      </c>
      <c r="O694" s="204"/>
      <c r="P694" s="205" t="s">
        <v>244</v>
      </c>
      <c r="Q694" s="203"/>
      <c r="R694" s="206" t="s">
        <v>244</v>
      </c>
      <c r="S694" s="207" t="s">
        <v>319</v>
      </c>
      <c r="T694" s="201">
        <v>1160.95</v>
      </c>
      <c r="U694" s="202" t="s">
        <v>249</v>
      </c>
      <c r="V694" s="208">
        <v>4200</v>
      </c>
      <c r="W694" s="204"/>
      <c r="X694" s="209" t="s">
        <v>244</v>
      </c>
      <c r="Y694" s="203" t="s">
        <v>319</v>
      </c>
      <c r="Z694" s="210">
        <v>1160.97</v>
      </c>
      <c r="AA694" s="207"/>
      <c r="AB694" s="211" t="s">
        <v>244</v>
      </c>
      <c r="AC694" s="202"/>
      <c r="AD694" s="212" t="s">
        <v>244</v>
      </c>
      <c r="AE694" s="213"/>
      <c r="AF694" s="214" t="s">
        <v>244</v>
      </c>
      <c r="AG694" s="182">
        <f t="shared" si="91"/>
        <v>1766.2366666666667</v>
      </c>
      <c r="AH694" s="181">
        <f t="shared" si="85"/>
        <v>1942.8603333333335</v>
      </c>
      <c r="AI694" s="127">
        <f t="shared" si="83"/>
        <v>1589.6130000000001</v>
      </c>
    </row>
    <row r="695" spans="1:35" ht="16.5" thickTop="1" thickBot="1" x14ac:dyDescent="0.3">
      <c r="A695" s="33">
        <v>598</v>
      </c>
      <c r="B695" s="45" t="s">
        <v>9</v>
      </c>
      <c r="C695" s="303" t="s">
        <v>5</v>
      </c>
      <c r="D695" s="304"/>
      <c r="E695" s="129"/>
      <c r="F695" s="129"/>
      <c r="G695" s="45" t="s">
        <v>330</v>
      </c>
      <c r="H695" s="144">
        <v>990</v>
      </c>
      <c r="I695" s="142"/>
      <c r="J695" s="27" t="s">
        <v>244</v>
      </c>
      <c r="K695" s="45" t="s">
        <v>272</v>
      </c>
      <c r="L695" s="144">
        <v>928</v>
      </c>
      <c r="M695" s="145" t="s">
        <v>343</v>
      </c>
      <c r="N695" s="146">
        <v>1370</v>
      </c>
      <c r="O695" s="204"/>
      <c r="P695" s="205" t="s">
        <v>244</v>
      </c>
      <c r="Q695" s="203"/>
      <c r="R695" s="206" t="s">
        <v>244</v>
      </c>
      <c r="S695" s="207" t="s">
        <v>319</v>
      </c>
      <c r="T695" s="201">
        <v>983.42</v>
      </c>
      <c r="U695" s="202" t="s">
        <v>249</v>
      </c>
      <c r="V695" s="208">
        <v>4000</v>
      </c>
      <c r="W695" s="204"/>
      <c r="X695" s="209" t="s">
        <v>244</v>
      </c>
      <c r="Y695" s="203" t="s">
        <v>319</v>
      </c>
      <c r="Z695" s="210">
        <v>938.83</v>
      </c>
      <c r="AA695" s="207"/>
      <c r="AB695" s="211" t="s">
        <v>244</v>
      </c>
      <c r="AC695" s="202"/>
      <c r="AD695" s="212" t="s">
        <v>244</v>
      </c>
      <c r="AE695" s="213"/>
      <c r="AF695" s="214" t="s">
        <v>244</v>
      </c>
      <c r="AG695" s="182">
        <f t="shared" si="91"/>
        <v>1535.0416666666667</v>
      </c>
      <c r="AH695" s="181">
        <f t="shared" si="85"/>
        <v>1688.5458333333336</v>
      </c>
      <c r="AI695" s="127">
        <f t="shared" si="83"/>
        <v>1381.5375000000001</v>
      </c>
    </row>
    <row r="696" spans="1:35" ht="16.5" thickTop="1" thickBot="1" x14ac:dyDescent="0.3">
      <c r="A696" s="33">
        <v>599</v>
      </c>
      <c r="B696" s="45" t="s">
        <v>58</v>
      </c>
      <c r="C696" s="303" t="s">
        <v>5</v>
      </c>
      <c r="D696" s="304"/>
      <c r="E696" s="129"/>
      <c r="F696" s="129"/>
      <c r="G696" s="45" t="s">
        <v>330</v>
      </c>
      <c r="H696" s="144">
        <v>640</v>
      </c>
      <c r="I696" s="142"/>
      <c r="J696" s="27" t="s">
        <v>244</v>
      </c>
      <c r="K696" s="45" t="s">
        <v>272</v>
      </c>
      <c r="L696" s="144">
        <v>601</v>
      </c>
      <c r="M696" s="145" t="s">
        <v>343</v>
      </c>
      <c r="N696" s="146">
        <v>990</v>
      </c>
      <c r="O696" s="204"/>
      <c r="P696" s="205" t="s">
        <v>244</v>
      </c>
      <c r="Q696" s="203"/>
      <c r="R696" s="206" t="s">
        <v>244</v>
      </c>
      <c r="S696" s="207" t="s">
        <v>319</v>
      </c>
      <c r="T696" s="201">
        <v>608.41999999999996</v>
      </c>
      <c r="U696" s="202" t="s">
        <v>249</v>
      </c>
      <c r="V696" s="208">
        <v>3900</v>
      </c>
      <c r="W696" s="204"/>
      <c r="X696" s="209" t="s">
        <v>244</v>
      </c>
      <c r="Y696" s="203" t="s">
        <v>319</v>
      </c>
      <c r="Z696" s="210">
        <v>608.57000000000005</v>
      </c>
      <c r="AA696" s="207"/>
      <c r="AB696" s="211" t="s">
        <v>244</v>
      </c>
      <c r="AC696" s="202"/>
      <c r="AD696" s="212" t="s">
        <v>244</v>
      </c>
      <c r="AE696" s="213"/>
      <c r="AF696" s="214" t="s">
        <v>244</v>
      </c>
      <c r="AG696" s="182">
        <f t="shared" si="91"/>
        <v>1224.665</v>
      </c>
      <c r="AH696" s="181">
        <f t="shared" si="85"/>
        <v>1347.1315</v>
      </c>
      <c r="AI696" s="127">
        <f t="shared" si="83"/>
        <v>1102.1985</v>
      </c>
    </row>
    <row r="697" spans="1:35" ht="16.5" thickTop="1" thickBot="1" x14ac:dyDescent="0.3">
      <c r="A697" s="33">
        <v>600</v>
      </c>
      <c r="B697" s="45" t="s">
        <v>61</v>
      </c>
      <c r="C697" s="303" t="s">
        <v>5</v>
      </c>
      <c r="D697" s="304"/>
      <c r="E697" s="129"/>
      <c r="F697" s="129"/>
      <c r="G697" s="45" t="s">
        <v>330</v>
      </c>
      <c r="H697" s="144">
        <v>585</v>
      </c>
      <c r="I697" s="142"/>
      <c r="J697" s="27" t="s">
        <v>244</v>
      </c>
      <c r="K697" s="45" t="s">
        <v>272</v>
      </c>
      <c r="L697" s="144">
        <v>550</v>
      </c>
      <c r="M697" s="145" t="s">
        <v>343</v>
      </c>
      <c r="N697" s="146">
        <v>918.75</v>
      </c>
      <c r="O697" s="204"/>
      <c r="P697" s="205" t="s">
        <v>244</v>
      </c>
      <c r="Q697" s="203"/>
      <c r="R697" s="206" t="s">
        <v>244</v>
      </c>
      <c r="S697" s="207" t="s">
        <v>319</v>
      </c>
      <c r="T697" s="201">
        <v>556.41999999999996</v>
      </c>
      <c r="U697" s="202" t="s">
        <v>249</v>
      </c>
      <c r="V697" s="208">
        <v>1980</v>
      </c>
      <c r="W697" s="204"/>
      <c r="X697" s="209" t="s">
        <v>244</v>
      </c>
      <c r="Y697" s="203" t="s">
        <v>319</v>
      </c>
      <c r="Z697" s="210">
        <v>556.72</v>
      </c>
      <c r="AA697" s="207"/>
      <c r="AB697" s="211" t="s">
        <v>244</v>
      </c>
      <c r="AC697" s="202"/>
      <c r="AD697" s="212" t="s">
        <v>244</v>
      </c>
      <c r="AE697" s="213"/>
      <c r="AF697" s="214" t="s">
        <v>244</v>
      </c>
      <c r="AG697" s="182">
        <f t="shared" si="91"/>
        <v>857.81500000000005</v>
      </c>
      <c r="AH697" s="181">
        <f t="shared" si="85"/>
        <v>943.59650000000011</v>
      </c>
      <c r="AI697" s="127">
        <f t="shared" si="83"/>
        <v>772.03350000000012</v>
      </c>
    </row>
    <row r="698" spans="1:35" ht="16.5" thickTop="1" thickBot="1" x14ac:dyDescent="0.3">
      <c r="A698" s="33">
        <v>601</v>
      </c>
      <c r="B698" s="45" t="s">
        <v>11</v>
      </c>
      <c r="C698" s="303" t="s">
        <v>5</v>
      </c>
      <c r="D698" s="304"/>
      <c r="E698" s="129"/>
      <c r="F698" s="129"/>
      <c r="G698" s="45" t="s">
        <v>330</v>
      </c>
      <c r="H698" s="144">
        <v>585</v>
      </c>
      <c r="I698" s="142"/>
      <c r="J698" s="27" t="s">
        <v>244</v>
      </c>
      <c r="K698" s="45" t="s">
        <v>272</v>
      </c>
      <c r="L698" s="144">
        <v>549</v>
      </c>
      <c r="M698" s="145" t="s">
        <v>343</v>
      </c>
      <c r="N698" s="146">
        <v>694.55</v>
      </c>
      <c r="O698" s="204"/>
      <c r="P698" s="205" t="s">
        <v>244</v>
      </c>
      <c r="Q698" s="203"/>
      <c r="R698" s="206" t="s">
        <v>244</v>
      </c>
      <c r="S698" s="207" t="s">
        <v>319</v>
      </c>
      <c r="T698" s="201">
        <v>555.41999999999996</v>
      </c>
      <c r="U698" s="202" t="s">
        <v>249</v>
      </c>
      <c r="V698" s="208">
        <v>1690</v>
      </c>
      <c r="W698" s="204"/>
      <c r="X698" s="209" t="s">
        <v>244</v>
      </c>
      <c r="Y698" s="203" t="s">
        <v>319</v>
      </c>
      <c r="Z698" s="210">
        <v>555.64</v>
      </c>
      <c r="AA698" s="207"/>
      <c r="AB698" s="211" t="s">
        <v>244</v>
      </c>
      <c r="AC698" s="202"/>
      <c r="AD698" s="212" t="s">
        <v>244</v>
      </c>
      <c r="AE698" s="213"/>
      <c r="AF698" s="214" t="s">
        <v>244</v>
      </c>
      <c r="AG698" s="182">
        <f t="shared" si="91"/>
        <v>771.60166666666657</v>
      </c>
      <c r="AH698" s="181">
        <f t="shared" si="85"/>
        <v>848.76183333333336</v>
      </c>
      <c r="AI698" s="127">
        <f t="shared" si="83"/>
        <v>694.44149999999991</v>
      </c>
    </row>
    <row r="699" spans="1:35" ht="43.5" customHeight="1" thickBot="1" x14ac:dyDescent="0.3">
      <c r="A699" s="101" t="s">
        <v>126</v>
      </c>
      <c r="B699" s="316" t="s">
        <v>278</v>
      </c>
      <c r="C699" s="315"/>
      <c r="D699" s="315"/>
      <c r="E699" s="230" t="s">
        <v>386</v>
      </c>
      <c r="F699" s="230" t="s">
        <v>387</v>
      </c>
      <c r="G699" s="140" t="s">
        <v>273</v>
      </c>
      <c r="H699" s="131" t="s">
        <v>3</v>
      </c>
      <c r="I699" s="132" t="s">
        <v>273</v>
      </c>
      <c r="J699" s="133" t="s">
        <v>3</v>
      </c>
      <c r="K699" s="140" t="s">
        <v>273</v>
      </c>
      <c r="L699" s="131" t="s">
        <v>3</v>
      </c>
      <c r="M699" s="136" t="s">
        <v>273</v>
      </c>
      <c r="N699" s="137" t="s">
        <v>3</v>
      </c>
      <c r="O699" s="289" t="s">
        <v>273</v>
      </c>
      <c r="P699" s="271" t="s">
        <v>3</v>
      </c>
      <c r="Q699" s="289" t="s">
        <v>273</v>
      </c>
      <c r="R699" s="212" t="s">
        <v>3</v>
      </c>
      <c r="S699" s="289" t="s">
        <v>273</v>
      </c>
      <c r="T699" s="212" t="s">
        <v>3</v>
      </c>
      <c r="U699" s="289" t="s">
        <v>273</v>
      </c>
      <c r="V699" s="212" t="s">
        <v>3</v>
      </c>
      <c r="W699" s="289" t="s">
        <v>273</v>
      </c>
      <c r="X699" s="212" t="s">
        <v>3</v>
      </c>
      <c r="Y699" s="289" t="s">
        <v>273</v>
      </c>
      <c r="Z699" s="212" t="s">
        <v>3</v>
      </c>
      <c r="AA699" s="289" t="s">
        <v>273</v>
      </c>
      <c r="AB699" s="212" t="s">
        <v>3</v>
      </c>
      <c r="AC699" s="289" t="s">
        <v>273</v>
      </c>
      <c r="AD699" s="212" t="s">
        <v>3</v>
      </c>
      <c r="AE699" s="289" t="s">
        <v>273</v>
      </c>
      <c r="AF699" s="212" t="s">
        <v>3</v>
      </c>
      <c r="AH699" s="127"/>
    </row>
    <row r="700" spans="1:35" ht="16.5" thickTop="1" thickBot="1" x14ac:dyDescent="0.3">
      <c r="A700" s="33">
        <v>602</v>
      </c>
      <c r="B700" s="45" t="s">
        <v>57</v>
      </c>
      <c r="C700" s="303" t="s">
        <v>5</v>
      </c>
      <c r="D700" s="304"/>
      <c r="E700" s="266"/>
      <c r="F700" s="266"/>
      <c r="G700" s="45" t="s">
        <v>330</v>
      </c>
      <c r="H700" s="144">
        <v>1850</v>
      </c>
      <c r="I700" s="142"/>
      <c r="J700" s="27" t="s">
        <v>244</v>
      </c>
      <c r="K700" s="45" t="s">
        <v>272</v>
      </c>
      <c r="L700" s="144">
        <v>1727</v>
      </c>
      <c r="M700" s="145" t="s">
        <v>343</v>
      </c>
      <c r="N700" s="146">
        <v>2181.4</v>
      </c>
      <c r="O700" s="204"/>
      <c r="P700" s="205" t="s">
        <v>244</v>
      </c>
      <c r="Q700" s="203"/>
      <c r="R700" s="206" t="s">
        <v>244</v>
      </c>
      <c r="S700" s="207" t="s">
        <v>319</v>
      </c>
      <c r="T700" s="201">
        <v>1742</v>
      </c>
      <c r="U700" s="202" t="s">
        <v>249</v>
      </c>
      <c r="V700" s="208">
        <v>4600</v>
      </c>
      <c r="W700" s="204"/>
      <c r="X700" s="209" t="s">
        <v>244</v>
      </c>
      <c r="Y700" s="203" t="s">
        <v>319</v>
      </c>
      <c r="Z700" s="210">
        <v>1745.12</v>
      </c>
      <c r="AA700" s="207"/>
      <c r="AB700" s="211" t="s">
        <v>244</v>
      </c>
      <c r="AC700" s="202" t="s">
        <v>319</v>
      </c>
      <c r="AD700" s="212">
        <v>1918</v>
      </c>
      <c r="AE700" s="213"/>
      <c r="AF700" s="214" t="s">
        <v>244</v>
      </c>
      <c r="AG700" s="182">
        <f t="shared" ref="AG700:AG706" si="92">AVERAGE(AF700,AD700,AB700,Z700,X700,V700,T700,R700,P700,N700,L700,J700,H700)</f>
        <v>2251.9314285714286</v>
      </c>
      <c r="AH700" s="181">
        <f t="shared" si="85"/>
        <v>2477.1245714285715</v>
      </c>
      <c r="AI700" s="127">
        <f t="shared" si="83"/>
        <v>2026.7382857142857</v>
      </c>
    </row>
    <row r="701" spans="1:35" ht="16.5" thickTop="1" thickBot="1" x14ac:dyDescent="0.3">
      <c r="A701" s="33">
        <v>603</v>
      </c>
      <c r="B701" s="45" t="s">
        <v>7</v>
      </c>
      <c r="C701" s="303" t="s">
        <v>5</v>
      </c>
      <c r="D701" s="304"/>
      <c r="E701" s="129"/>
      <c r="F701" s="129"/>
      <c r="G701" s="45" t="s">
        <v>330</v>
      </c>
      <c r="H701" s="144">
        <v>1800</v>
      </c>
      <c r="I701" s="142" t="s">
        <v>251</v>
      </c>
      <c r="J701" s="27" t="s">
        <v>244</v>
      </c>
      <c r="K701" s="45" t="s">
        <v>272</v>
      </c>
      <c r="L701" s="144">
        <v>1681</v>
      </c>
      <c r="M701" s="145" t="s">
        <v>343</v>
      </c>
      <c r="N701" s="146">
        <v>2123.35</v>
      </c>
      <c r="O701" s="204"/>
      <c r="P701" s="205" t="s">
        <v>244</v>
      </c>
      <c r="Q701" s="203"/>
      <c r="R701" s="206" t="s">
        <v>244</v>
      </c>
      <c r="S701" s="207" t="s">
        <v>319</v>
      </c>
      <c r="T701" s="201">
        <v>1698.15</v>
      </c>
      <c r="U701" s="202" t="s">
        <v>249</v>
      </c>
      <c r="V701" s="208">
        <v>4400</v>
      </c>
      <c r="W701" s="204"/>
      <c r="X701" s="209" t="s">
        <v>244</v>
      </c>
      <c r="Y701" s="203" t="s">
        <v>319</v>
      </c>
      <c r="Z701" s="210">
        <v>1698.68</v>
      </c>
      <c r="AA701" s="207"/>
      <c r="AB701" s="211" t="s">
        <v>244</v>
      </c>
      <c r="AC701" s="202" t="s">
        <v>319</v>
      </c>
      <c r="AD701" s="212">
        <v>1775</v>
      </c>
      <c r="AE701" s="213"/>
      <c r="AF701" s="214" t="s">
        <v>244</v>
      </c>
      <c r="AG701" s="182">
        <f t="shared" si="92"/>
        <v>2168.0257142857145</v>
      </c>
      <c r="AH701" s="181">
        <f t="shared" si="85"/>
        <v>2384.8282857142863</v>
      </c>
      <c r="AI701" s="127">
        <f t="shared" si="83"/>
        <v>1951.2231428571431</v>
      </c>
    </row>
    <row r="702" spans="1:35" ht="16.5" thickTop="1" thickBot="1" x14ac:dyDescent="0.3">
      <c r="A702" s="33">
        <v>604</v>
      </c>
      <c r="B702" s="45" t="s">
        <v>8</v>
      </c>
      <c r="C702" s="303" t="s">
        <v>5</v>
      </c>
      <c r="D702" s="304"/>
      <c r="E702" s="129"/>
      <c r="F702" s="129"/>
      <c r="G702" s="45" t="s">
        <v>330</v>
      </c>
      <c r="H702" s="144">
        <v>1220</v>
      </c>
      <c r="I702" s="142" t="s">
        <v>251</v>
      </c>
      <c r="J702" s="27" t="s">
        <v>244</v>
      </c>
      <c r="K702" s="45" t="s">
        <v>272</v>
      </c>
      <c r="L702" s="144">
        <v>1148</v>
      </c>
      <c r="M702" s="145" t="s">
        <v>343</v>
      </c>
      <c r="N702" s="146">
        <v>1690</v>
      </c>
      <c r="O702" s="204"/>
      <c r="P702" s="205" t="s">
        <v>244</v>
      </c>
      <c r="Q702" s="203"/>
      <c r="R702" s="206" t="s">
        <v>244</v>
      </c>
      <c r="S702" s="207" t="s">
        <v>319</v>
      </c>
      <c r="T702" s="201">
        <v>1160.95</v>
      </c>
      <c r="U702" s="202" t="s">
        <v>249</v>
      </c>
      <c r="V702" s="208">
        <v>4200</v>
      </c>
      <c r="W702" s="204"/>
      <c r="X702" s="209" t="s">
        <v>244</v>
      </c>
      <c r="Y702" s="203" t="s">
        <v>319</v>
      </c>
      <c r="Z702" s="210">
        <v>1160.97</v>
      </c>
      <c r="AA702" s="207"/>
      <c r="AB702" s="211" t="s">
        <v>244</v>
      </c>
      <c r="AC702" s="202" t="s">
        <v>319</v>
      </c>
      <c r="AD702" s="212">
        <v>1219</v>
      </c>
      <c r="AE702" s="213"/>
      <c r="AF702" s="214" t="s">
        <v>244</v>
      </c>
      <c r="AG702" s="182">
        <f t="shared" si="92"/>
        <v>1685.56</v>
      </c>
      <c r="AH702" s="181">
        <f t="shared" si="85"/>
        <v>1854.116</v>
      </c>
      <c r="AI702" s="127">
        <f t="shared" si="83"/>
        <v>1517.0039999999999</v>
      </c>
    </row>
    <row r="703" spans="1:35" ht="16.5" thickTop="1" thickBot="1" x14ac:dyDescent="0.3">
      <c r="A703" s="33">
        <v>605</v>
      </c>
      <c r="B703" s="45" t="s">
        <v>9</v>
      </c>
      <c r="C703" s="303" t="s">
        <v>5</v>
      </c>
      <c r="D703" s="304"/>
      <c r="E703" s="129"/>
      <c r="F703" s="129"/>
      <c r="G703" s="45" t="s">
        <v>330</v>
      </c>
      <c r="H703" s="144">
        <v>990</v>
      </c>
      <c r="I703" s="142" t="s">
        <v>251</v>
      </c>
      <c r="J703" s="27" t="s">
        <v>244</v>
      </c>
      <c r="K703" s="45" t="s">
        <v>272</v>
      </c>
      <c r="L703" s="144">
        <v>928</v>
      </c>
      <c r="M703" s="145" t="s">
        <v>343</v>
      </c>
      <c r="N703" s="146">
        <v>1362.5</v>
      </c>
      <c r="O703" s="204"/>
      <c r="P703" s="205" t="s">
        <v>244</v>
      </c>
      <c r="Q703" s="203"/>
      <c r="R703" s="206" t="s">
        <v>244</v>
      </c>
      <c r="S703" s="207" t="s">
        <v>319</v>
      </c>
      <c r="T703" s="201">
        <v>983.42</v>
      </c>
      <c r="U703" s="202" t="s">
        <v>249</v>
      </c>
      <c r="V703" s="208">
        <v>4000</v>
      </c>
      <c r="W703" s="204"/>
      <c r="X703" s="209" t="s">
        <v>244</v>
      </c>
      <c r="Y703" s="203" t="s">
        <v>319</v>
      </c>
      <c r="Z703" s="210">
        <v>938.83</v>
      </c>
      <c r="AA703" s="207"/>
      <c r="AB703" s="211" t="s">
        <v>244</v>
      </c>
      <c r="AC703" s="202" t="s">
        <v>319</v>
      </c>
      <c r="AD703" s="212">
        <v>988</v>
      </c>
      <c r="AE703" s="213"/>
      <c r="AF703" s="214" t="s">
        <v>244</v>
      </c>
      <c r="AG703" s="182">
        <f t="shared" si="92"/>
        <v>1455.8214285714287</v>
      </c>
      <c r="AH703" s="181">
        <f t="shared" si="85"/>
        <v>1601.4035714285717</v>
      </c>
      <c r="AI703" s="127">
        <f t="shared" ref="AI703:AI728" si="93">AG703*0.9</f>
        <v>1310.2392857142859</v>
      </c>
    </row>
    <row r="704" spans="1:35" ht="16.5" thickTop="1" thickBot="1" x14ac:dyDescent="0.3">
      <c r="A704" s="33">
        <v>606</v>
      </c>
      <c r="B704" s="45" t="s">
        <v>58</v>
      </c>
      <c r="C704" s="303" t="s">
        <v>5</v>
      </c>
      <c r="D704" s="304"/>
      <c r="E704" s="129"/>
      <c r="F704" s="129"/>
      <c r="G704" s="45" t="s">
        <v>330</v>
      </c>
      <c r="H704" s="144">
        <v>640</v>
      </c>
      <c r="I704" s="142" t="s">
        <v>251</v>
      </c>
      <c r="J704" s="27" t="s">
        <v>244</v>
      </c>
      <c r="K704" s="45" t="s">
        <v>272</v>
      </c>
      <c r="L704" s="144">
        <v>601</v>
      </c>
      <c r="M704" s="145" t="s">
        <v>343</v>
      </c>
      <c r="N704" s="146">
        <v>993.75</v>
      </c>
      <c r="O704" s="204"/>
      <c r="P704" s="205" t="s">
        <v>244</v>
      </c>
      <c r="Q704" s="203"/>
      <c r="R704" s="206" t="s">
        <v>244</v>
      </c>
      <c r="S704" s="207" t="s">
        <v>319</v>
      </c>
      <c r="T704" s="201">
        <v>608.41999999999996</v>
      </c>
      <c r="U704" s="202" t="s">
        <v>249</v>
      </c>
      <c r="V704" s="208">
        <v>3900</v>
      </c>
      <c r="W704" s="204"/>
      <c r="X704" s="209" t="s">
        <v>244</v>
      </c>
      <c r="Y704" s="203" t="s">
        <v>319</v>
      </c>
      <c r="Z704" s="210">
        <v>608.57000000000005</v>
      </c>
      <c r="AA704" s="207"/>
      <c r="AB704" s="211" t="s">
        <v>244</v>
      </c>
      <c r="AC704" s="202" t="s">
        <v>319</v>
      </c>
      <c r="AD704" s="212">
        <v>646</v>
      </c>
      <c r="AE704" s="213"/>
      <c r="AF704" s="214" t="s">
        <v>244</v>
      </c>
      <c r="AG704" s="182">
        <f t="shared" si="92"/>
        <v>1142.5342857142857</v>
      </c>
      <c r="AH704" s="181">
        <f t="shared" si="85"/>
        <v>1256.7877142857144</v>
      </c>
      <c r="AI704" s="127">
        <f t="shared" si="93"/>
        <v>1028.2808571428573</v>
      </c>
    </row>
    <row r="705" spans="1:35" ht="16.5" thickTop="1" thickBot="1" x14ac:dyDescent="0.3">
      <c r="A705" s="33">
        <v>607</v>
      </c>
      <c r="B705" s="45" t="s">
        <v>61</v>
      </c>
      <c r="C705" s="303" t="s">
        <v>5</v>
      </c>
      <c r="D705" s="304"/>
      <c r="E705" s="129"/>
      <c r="F705" s="129"/>
      <c r="G705" s="45" t="s">
        <v>330</v>
      </c>
      <c r="H705" s="144">
        <v>585</v>
      </c>
      <c r="I705" s="142" t="s">
        <v>251</v>
      </c>
      <c r="J705" s="27" t="s">
        <v>244</v>
      </c>
      <c r="K705" s="45" t="s">
        <v>272</v>
      </c>
      <c r="L705" s="144">
        <v>550</v>
      </c>
      <c r="M705" s="145" t="s">
        <v>343</v>
      </c>
      <c r="N705" s="146">
        <v>937.5</v>
      </c>
      <c r="O705" s="204"/>
      <c r="P705" s="205" t="s">
        <v>244</v>
      </c>
      <c r="Q705" s="203"/>
      <c r="R705" s="206" t="s">
        <v>244</v>
      </c>
      <c r="S705" s="207" t="s">
        <v>319</v>
      </c>
      <c r="T705" s="201">
        <v>556.41999999999996</v>
      </c>
      <c r="U705" s="202" t="s">
        <v>249</v>
      </c>
      <c r="V705" s="208">
        <v>1980</v>
      </c>
      <c r="W705" s="204"/>
      <c r="X705" s="209" t="s">
        <v>244</v>
      </c>
      <c r="Y705" s="203" t="s">
        <v>319</v>
      </c>
      <c r="Z705" s="210">
        <v>556.72</v>
      </c>
      <c r="AA705" s="207"/>
      <c r="AB705" s="211" t="s">
        <v>244</v>
      </c>
      <c r="AC705" s="202" t="s">
        <v>319</v>
      </c>
      <c r="AD705" s="212">
        <v>594</v>
      </c>
      <c r="AE705" s="213"/>
      <c r="AF705" s="214" t="s">
        <v>244</v>
      </c>
      <c r="AG705" s="182">
        <f t="shared" si="92"/>
        <v>822.80571428571432</v>
      </c>
      <c r="AH705" s="181">
        <f t="shared" si="85"/>
        <v>905.08628571428585</v>
      </c>
      <c r="AI705" s="127">
        <f t="shared" si="93"/>
        <v>740.5251428571429</v>
      </c>
    </row>
    <row r="706" spans="1:35" ht="16.5" thickTop="1" thickBot="1" x14ac:dyDescent="0.3">
      <c r="A706" s="33">
        <v>608</v>
      </c>
      <c r="B706" s="45" t="s">
        <v>11</v>
      </c>
      <c r="C706" s="303" t="s">
        <v>5</v>
      </c>
      <c r="D706" s="304"/>
      <c r="E706" s="129"/>
      <c r="F706" s="129"/>
      <c r="G706" s="45" t="s">
        <v>330</v>
      </c>
      <c r="H706" s="144">
        <v>585</v>
      </c>
      <c r="I706" s="142" t="s">
        <v>251</v>
      </c>
      <c r="J706" s="27" t="s">
        <v>244</v>
      </c>
      <c r="K706" s="45" t="s">
        <v>272</v>
      </c>
      <c r="L706" s="144">
        <v>549</v>
      </c>
      <c r="M706" s="145" t="s">
        <v>343</v>
      </c>
      <c r="N706" s="146">
        <v>694.55</v>
      </c>
      <c r="O706" s="204"/>
      <c r="P706" s="205" t="s">
        <v>244</v>
      </c>
      <c r="Q706" s="203"/>
      <c r="R706" s="206" t="s">
        <v>244</v>
      </c>
      <c r="S706" s="207" t="s">
        <v>319</v>
      </c>
      <c r="T706" s="201">
        <v>555.41999999999996</v>
      </c>
      <c r="U706" s="202" t="s">
        <v>249</v>
      </c>
      <c r="V706" s="208">
        <v>1690</v>
      </c>
      <c r="W706" s="204"/>
      <c r="X706" s="209" t="s">
        <v>244</v>
      </c>
      <c r="Y706" s="203" t="s">
        <v>319</v>
      </c>
      <c r="Z706" s="210">
        <v>555.64</v>
      </c>
      <c r="AA706" s="207"/>
      <c r="AB706" s="211" t="s">
        <v>244</v>
      </c>
      <c r="AC706" s="202" t="s">
        <v>319</v>
      </c>
      <c r="AD706" s="212">
        <v>592</v>
      </c>
      <c r="AE706" s="213"/>
      <c r="AF706" s="214" t="s">
        <v>244</v>
      </c>
      <c r="AG706" s="182">
        <f t="shared" si="92"/>
        <v>745.94428571428568</v>
      </c>
      <c r="AH706" s="181">
        <f t="shared" si="85"/>
        <v>820.53871428571426</v>
      </c>
      <c r="AI706" s="127">
        <f t="shared" si="93"/>
        <v>671.3498571428571</v>
      </c>
    </row>
    <row r="707" spans="1:35" ht="56.25" customHeight="1" thickBot="1" x14ac:dyDescent="0.3">
      <c r="A707" s="101" t="s">
        <v>126</v>
      </c>
      <c r="B707" s="316" t="s">
        <v>277</v>
      </c>
      <c r="C707" s="315"/>
      <c r="D707" s="315"/>
      <c r="E707" s="230" t="s">
        <v>386</v>
      </c>
      <c r="F707" s="230" t="s">
        <v>387</v>
      </c>
      <c r="G707" s="140" t="s">
        <v>273</v>
      </c>
      <c r="H707" s="131" t="s">
        <v>3</v>
      </c>
      <c r="I707" s="132" t="s">
        <v>273</v>
      </c>
      <c r="J707" s="133" t="s">
        <v>3</v>
      </c>
      <c r="K707" s="140" t="s">
        <v>273</v>
      </c>
      <c r="L707" s="131" t="s">
        <v>3</v>
      </c>
      <c r="M707" s="136" t="s">
        <v>273</v>
      </c>
      <c r="N707" s="137" t="s">
        <v>3</v>
      </c>
      <c r="O707" s="289" t="s">
        <v>273</v>
      </c>
      <c r="P707" s="271" t="s">
        <v>3</v>
      </c>
      <c r="Q707" s="289" t="s">
        <v>273</v>
      </c>
      <c r="R707" s="212" t="s">
        <v>3</v>
      </c>
      <c r="S707" s="289" t="s">
        <v>273</v>
      </c>
      <c r="T707" s="212" t="s">
        <v>3</v>
      </c>
      <c r="U707" s="289" t="s">
        <v>273</v>
      </c>
      <c r="V707" s="212" t="s">
        <v>3</v>
      </c>
      <c r="W707" s="289" t="s">
        <v>273</v>
      </c>
      <c r="X707" s="212" t="s">
        <v>3</v>
      </c>
      <c r="Y707" s="289" t="s">
        <v>273</v>
      </c>
      <c r="Z707" s="212" t="s">
        <v>3</v>
      </c>
      <c r="AA707" s="289" t="s">
        <v>273</v>
      </c>
      <c r="AB707" s="212" t="s">
        <v>3</v>
      </c>
      <c r="AC707" s="289" t="s">
        <v>273</v>
      </c>
      <c r="AD707" s="212" t="s">
        <v>3</v>
      </c>
      <c r="AE707" s="289" t="s">
        <v>273</v>
      </c>
      <c r="AF707" s="212" t="s">
        <v>3</v>
      </c>
      <c r="AH707" s="127"/>
    </row>
    <row r="708" spans="1:35" ht="16.5" thickTop="1" thickBot="1" x14ac:dyDescent="0.3">
      <c r="A708" s="33">
        <v>609</v>
      </c>
      <c r="B708" s="45" t="s">
        <v>57</v>
      </c>
      <c r="C708" s="303" t="s">
        <v>5</v>
      </c>
      <c r="D708" s="304"/>
      <c r="E708" s="266"/>
      <c r="F708" s="266"/>
      <c r="G708" s="45" t="s">
        <v>330</v>
      </c>
      <c r="H708" s="144">
        <v>1850</v>
      </c>
      <c r="I708" s="142"/>
      <c r="J708" s="27" t="s">
        <v>244</v>
      </c>
      <c r="K708" s="45" t="s">
        <v>272</v>
      </c>
      <c r="L708" s="144">
        <v>1727</v>
      </c>
      <c r="M708" s="145" t="s">
        <v>343</v>
      </c>
      <c r="N708" s="146">
        <v>2181.4</v>
      </c>
      <c r="O708" s="204"/>
      <c r="P708" s="205" t="s">
        <v>244</v>
      </c>
      <c r="Q708" s="203"/>
      <c r="R708" s="206" t="s">
        <v>244</v>
      </c>
      <c r="S708" s="207" t="s">
        <v>319</v>
      </c>
      <c r="T708" s="201">
        <v>1742</v>
      </c>
      <c r="U708" s="202" t="s">
        <v>249</v>
      </c>
      <c r="V708" s="208">
        <v>4600</v>
      </c>
      <c r="W708" s="204"/>
      <c r="X708" s="209" t="s">
        <v>244</v>
      </c>
      <c r="Y708" s="203" t="s">
        <v>319</v>
      </c>
      <c r="Z708" s="210">
        <v>1745.12</v>
      </c>
      <c r="AA708" s="207"/>
      <c r="AB708" s="211" t="s">
        <v>244</v>
      </c>
      <c r="AC708" s="202" t="s">
        <v>319</v>
      </c>
      <c r="AD708" s="212">
        <v>1877</v>
      </c>
      <c r="AE708" s="213"/>
      <c r="AF708" s="214" t="s">
        <v>244</v>
      </c>
      <c r="AG708" s="182">
        <f t="shared" ref="AG708:AG714" si="94">AVERAGE(AF708,AD708,AB708,Z708,X708,V708,T708,R708,P708,N708,L708,J708,H708)</f>
        <v>2246.0742857142855</v>
      </c>
      <c r="AH708" s="181">
        <f t="shared" si="85"/>
        <v>2470.6817142857144</v>
      </c>
      <c r="AI708" s="127">
        <f t="shared" si="93"/>
        <v>2021.466857142857</v>
      </c>
    </row>
    <row r="709" spans="1:35" ht="16.5" thickTop="1" thickBot="1" x14ac:dyDescent="0.3">
      <c r="A709" s="33">
        <v>610</v>
      </c>
      <c r="B709" s="45" t="s">
        <v>7</v>
      </c>
      <c r="C709" s="303" t="s">
        <v>5</v>
      </c>
      <c r="D709" s="304"/>
      <c r="E709" s="129"/>
      <c r="F709" s="129"/>
      <c r="G709" s="45" t="s">
        <v>330</v>
      </c>
      <c r="H709" s="144">
        <v>1800</v>
      </c>
      <c r="I709" s="142" t="s">
        <v>251</v>
      </c>
      <c r="J709" s="27" t="s">
        <v>244</v>
      </c>
      <c r="K709" s="45" t="s">
        <v>272</v>
      </c>
      <c r="L709" s="144">
        <v>1681</v>
      </c>
      <c r="M709" s="145" t="s">
        <v>343</v>
      </c>
      <c r="N709" s="146">
        <v>2123.35</v>
      </c>
      <c r="O709" s="204"/>
      <c r="P709" s="205" t="s">
        <v>244</v>
      </c>
      <c r="Q709" s="203"/>
      <c r="R709" s="206" t="s">
        <v>244</v>
      </c>
      <c r="S709" s="207" t="s">
        <v>319</v>
      </c>
      <c r="T709" s="201">
        <v>1698.15</v>
      </c>
      <c r="U709" s="202" t="s">
        <v>249</v>
      </c>
      <c r="V709" s="208">
        <v>4400</v>
      </c>
      <c r="W709" s="204"/>
      <c r="X709" s="209" t="s">
        <v>244</v>
      </c>
      <c r="Y709" s="203" t="s">
        <v>319</v>
      </c>
      <c r="Z709" s="210">
        <v>1698.68</v>
      </c>
      <c r="AA709" s="207"/>
      <c r="AB709" s="211" t="s">
        <v>244</v>
      </c>
      <c r="AC709" s="202" t="s">
        <v>319</v>
      </c>
      <c r="AD709" s="212">
        <v>1829</v>
      </c>
      <c r="AE709" s="213"/>
      <c r="AF709" s="214" t="s">
        <v>244</v>
      </c>
      <c r="AG709" s="182">
        <f t="shared" si="94"/>
        <v>2175.7400000000002</v>
      </c>
      <c r="AH709" s="181">
        <f t="shared" si="85"/>
        <v>2393.3140000000003</v>
      </c>
      <c r="AI709" s="127">
        <f t="shared" si="93"/>
        <v>1958.1660000000002</v>
      </c>
    </row>
    <row r="710" spans="1:35" ht="16.5" thickTop="1" thickBot="1" x14ac:dyDescent="0.3">
      <c r="A710" s="33">
        <v>611</v>
      </c>
      <c r="B710" s="45" t="s">
        <v>8</v>
      </c>
      <c r="C710" s="303" t="s">
        <v>5</v>
      </c>
      <c r="D710" s="304"/>
      <c r="E710" s="129"/>
      <c r="F710" s="129"/>
      <c r="G710" s="45" t="s">
        <v>330</v>
      </c>
      <c r="H710" s="144">
        <v>1220</v>
      </c>
      <c r="I710" s="142" t="s">
        <v>251</v>
      </c>
      <c r="J710" s="27" t="s">
        <v>244</v>
      </c>
      <c r="K710" s="45" t="s">
        <v>272</v>
      </c>
      <c r="L710" s="144">
        <v>1148</v>
      </c>
      <c r="M710" s="145" t="s">
        <v>343</v>
      </c>
      <c r="N710" s="146">
        <v>2228.75</v>
      </c>
      <c r="O710" s="204"/>
      <c r="P710" s="205" t="s">
        <v>244</v>
      </c>
      <c r="Q710" s="203"/>
      <c r="R710" s="206" t="s">
        <v>244</v>
      </c>
      <c r="S710" s="207" t="s">
        <v>319</v>
      </c>
      <c r="T710" s="201">
        <v>1160.95</v>
      </c>
      <c r="U710" s="202" t="s">
        <v>249</v>
      </c>
      <c r="V710" s="208">
        <v>4200</v>
      </c>
      <c r="W710" s="204"/>
      <c r="X710" s="209" t="s">
        <v>244</v>
      </c>
      <c r="Y710" s="203" t="s">
        <v>319</v>
      </c>
      <c r="Z710" s="210">
        <v>1160.97</v>
      </c>
      <c r="AA710" s="207"/>
      <c r="AB710" s="211" t="s">
        <v>244</v>
      </c>
      <c r="AC710" s="202" t="s">
        <v>319</v>
      </c>
      <c r="AD710" s="212">
        <v>1272</v>
      </c>
      <c r="AE710" s="213"/>
      <c r="AF710" s="214" t="s">
        <v>244</v>
      </c>
      <c r="AG710" s="182">
        <f t="shared" si="94"/>
        <v>1770.0957142857144</v>
      </c>
      <c r="AH710" s="181">
        <f t="shared" ref="AH710:AH773" si="95">AG710*1.1</f>
        <v>1947.1052857142861</v>
      </c>
      <c r="AI710" s="127">
        <f t="shared" si="93"/>
        <v>1593.0861428571429</v>
      </c>
    </row>
    <row r="711" spans="1:35" ht="16.5" thickTop="1" thickBot="1" x14ac:dyDescent="0.3">
      <c r="A711" s="33">
        <v>612</v>
      </c>
      <c r="B711" s="45" t="s">
        <v>9</v>
      </c>
      <c r="C711" s="303" t="s">
        <v>5</v>
      </c>
      <c r="D711" s="304"/>
      <c r="E711" s="129"/>
      <c r="F711" s="129"/>
      <c r="G711" s="45" t="s">
        <v>330</v>
      </c>
      <c r="H711" s="144">
        <v>990</v>
      </c>
      <c r="I711" s="142" t="s">
        <v>251</v>
      </c>
      <c r="J711" s="27" t="s">
        <v>244</v>
      </c>
      <c r="K711" s="45" t="s">
        <v>272</v>
      </c>
      <c r="L711" s="144">
        <v>928</v>
      </c>
      <c r="M711" s="145" t="s">
        <v>343</v>
      </c>
      <c r="N711" s="146">
        <v>2585</v>
      </c>
      <c r="O711" s="204"/>
      <c r="P711" s="205" t="s">
        <v>244</v>
      </c>
      <c r="Q711" s="203"/>
      <c r="R711" s="206" t="s">
        <v>244</v>
      </c>
      <c r="S711" s="207" t="s">
        <v>319</v>
      </c>
      <c r="T711" s="201">
        <v>983.42</v>
      </c>
      <c r="U711" s="202" t="s">
        <v>249</v>
      </c>
      <c r="V711" s="208">
        <v>4000</v>
      </c>
      <c r="W711" s="204"/>
      <c r="X711" s="209" t="s">
        <v>244</v>
      </c>
      <c r="Y711" s="203" t="s">
        <v>319</v>
      </c>
      <c r="Z711" s="210">
        <v>938.83</v>
      </c>
      <c r="AA711" s="207"/>
      <c r="AB711" s="211" t="s">
        <v>244</v>
      </c>
      <c r="AC711" s="202" t="s">
        <v>319</v>
      </c>
      <c r="AD711" s="212">
        <v>1043</v>
      </c>
      <c r="AE711" s="213"/>
      <c r="AF711" s="214" t="s">
        <v>244</v>
      </c>
      <c r="AG711" s="182">
        <f t="shared" si="94"/>
        <v>1638.3214285714287</v>
      </c>
      <c r="AH711" s="181">
        <f t="shared" si="95"/>
        <v>1802.1535714285717</v>
      </c>
      <c r="AI711" s="127">
        <f t="shared" si="93"/>
        <v>1474.4892857142859</v>
      </c>
    </row>
    <row r="712" spans="1:35" ht="16.5" thickTop="1" thickBot="1" x14ac:dyDescent="0.3">
      <c r="A712" s="33">
        <v>613</v>
      </c>
      <c r="B712" s="45" t="s">
        <v>58</v>
      </c>
      <c r="C712" s="303" t="s">
        <v>5</v>
      </c>
      <c r="D712" s="304"/>
      <c r="E712" s="129"/>
      <c r="F712" s="129"/>
      <c r="G712" s="45" t="s">
        <v>330</v>
      </c>
      <c r="H712" s="144">
        <v>640</v>
      </c>
      <c r="I712" s="142" t="s">
        <v>251</v>
      </c>
      <c r="J712" s="27" t="s">
        <v>244</v>
      </c>
      <c r="K712" s="45" t="s">
        <v>272</v>
      </c>
      <c r="L712" s="144">
        <v>601</v>
      </c>
      <c r="M712" s="145" t="s">
        <v>343</v>
      </c>
      <c r="N712" s="146">
        <v>1507.5</v>
      </c>
      <c r="O712" s="204"/>
      <c r="P712" s="205" t="s">
        <v>244</v>
      </c>
      <c r="Q712" s="203"/>
      <c r="R712" s="206" t="s">
        <v>244</v>
      </c>
      <c r="S712" s="207" t="s">
        <v>319</v>
      </c>
      <c r="T712" s="201">
        <v>608.41999999999996</v>
      </c>
      <c r="U712" s="202" t="s">
        <v>249</v>
      </c>
      <c r="V712" s="208">
        <v>3900</v>
      </c>
      <c r="W712" s="204"/>
      <c r="X712" s="209" t="s">
        <v>244</v>
      </c>
      <c r="Y712" s="203" t="s">
        <v>319</v>
      </c>
      <c r="Z712" s="210">
        <v>608.57000000000005</v>
      </c>
      <c r="AA712" s="207"/>
      <c r="AB712" s="211" t="s">
        <v>244</v>
      </c>
      <c r="AC712" s="202" t="s">
        <v>319</v>
      </c>
      <c r="AD712" s="212">
        <v>723</v>
      </c>
      <c r="AE712" s="213"/>
      <c r="AF712" s="214" t="s">
        <v>244</v>
      </c>
      <c r="AG712" s="182">
        <f t="shared" si="94"/>
        <v>1226.9271428571428</v>
      </c>
      <c r="AH712" s="181">
        <f t="shared" si="95"/>
        <v>1349.6198571428572</v>
      </c>
      <c r="AI712" s="127">
        <f t="shared" si="93"/>
        <v>1104.2344285714287</v>
      </c>
    </row>
    <row r="713" spans="1:35" ht="16.5" thickTop="1" thickBot="1" x14ac:dyDescent="0.3">
      <c r="A713" s="33">
        <v>614</v>
      </c>
      <c r="B713" s="45" t="s">
        <v>61</v>
      </c>
      <c r="C713" s="303" t="s">
        <v>5</v>
      </c>
      <c r="D713" s="304"/>
      <c r="E713" s="129"/>
      <c r="F713" s="129"/>
      <c r="G713" s="45" t="s">
        <v>330</v>
      </c>
      <c r="H713" s="144">
        <v>585</v>
      </c>
      <c r="I713" s="142" t="s">
        <v>251</v>
      </c>
      <c r="J713" s="27" t="s">
        <v>244</v>
      </c>
      <c r="K713" s="45" t="s">
        <v>272</v>
      </c>
      <c r="L713" s="144">
        <v>550</v>
      </c>
      <c r="M713" s="145" t="s">
        <v>343</v>
      </c>
      <c r="N713" s="146">
        <v>1450</v>
      </c>
      <c r="O713" s="204"/>
      <c r="P713" s="205" t="s">
        <v>244</v>
      </c>
      <c r="Q713" s="203"/>
      <c r="R713" s="206" t="s">
        <v>244</v>
      </c>
      <c r="S713" s="207" t="s">
        <v>319</v>
      </c>
      <c r="T713" s="201">
        <v>556.41999999999996</v>
      </c>
      <c r="U713" s="202" t="s">
        <v>249</v>
      </c>
      <c r="V713" s="208">
        <v>1980</v>
      </c>
      <c r="W713" s="204"/>
      <c r="X713" s="209" t="s">
        <v>244</v>
      </c>
      <c r="Y713" s="203" t="s">
        <v>319</v>
      </c>
      <c r="Z713" s="210">
        <v>556.72</v>
      </c>
      <c r="AA713" s="207"/>
      <c r="AB713" s="211" t="s">
        <v>244</v>
      </c>
      <c r="AC713" s="202" t="s">
        <v>319</v>
      </c>
      <c r="AD713" s="212">
        <v>648</v>
      </c>
      <c r="AE713" s="213"/>
      <c r="AF713" s="214" t="s">
        <v>244</v>
      </c>
      <c r="AG713" s="182">
        <f t="shared" si="94"/>
        <v>903.73428571428576</v>
      </c>
      <c r="AH713" s="181">
        <f t="shared" si="95"/>
        <v>994.10771428571445</v>
      </c>
      <c r="AI713" s="127">
        <f t="shared" si="93"/>
        <v>813.36085714285718</v>
      </c>
    </row>
    <row r="714" spans="1:35" ht="16.5" thickTop="1" thickBot="1" x14ac:dyDescent="0.3">
      <c r="A714" s="33">
        <v>615</v>
      </c>
      <c r="B714" s="45" t="s">
        <v>11</v>
      </c>
      <c r="C714" s="303" t="s">
        <v>5</v>
      </c>
      <c r="D714" s="304"/>
      <c r="E714" s="129"/>
      <c r="F714" s="129"/>
      <c r="G714" s="45" t="s">
        <v>330</v>
      </c>
      <c r="H714" s="144">
        <v>585</v>
      </c>
      <c r="I714" s="142" t="s">
        <v>251</v>
      </c>
      <c r="J714" s="27" t="s">
        <v>244</v>
      </c>
      <c r="K714" s="45" t="s">
        <v>272</v>
      </c>
      <c r="L714" s="144">
        <v>550</v>
      </c>
      <c r="M714" s="145" t="s">
        <v>343</v>
      </c>
      <c r="N714" s="146">
        <v>694.55</v>
      </c>
      <c r="O714" s="204"/>
      <c r="P714" s="205" t="s">
        <v>244</v>
      </c>
      <c r="Q714" s="203"/>
      <c r="R714" s="206" t="s">
        <v>244</v>
      </c>
      <c r="S714" s="207" t="s">
        <v>319</v>
      </c>
      <c r="T714" s="201">
        <v>555.41999999999996</v>
      </c>
      <c r="U714" s="202" t="s">
        <v>249</v>
      </c>
      <c r="V714" s="208">
        <v>1690</v>
      </c>
      <c r="W714" s="204"/>
      <c r="X714" s="209" t="s">
        <v>244</v>
      </c>
      <c r="Y714" s="203" t="s">
        <v>319</v>
      </c>
      <c r="Z714" s="210">
        <v>555.64</v>
      </c>
      <c r="AA714" s="207"/>
      <c r="AB714" s="211" t="s">
        <v>244</v>
      </c>
      <c r="AC714" s="202" t="s">
        <v>319</v>
      </c>
      <c r="AD714" s="212">
        <v>645</v>
      </c>
      <c r="AE714" s="213"/>
      <c r="AF714" s="214" t="s">
        <v>244</v>
      </c>
      <c r="AG714" s="182">
        <f t="shared" si="94"/>
        <v>753.65857142857135</v>
      </c>
      <c r="AH714" s="181">
        <f t="shared" si="95"/>
        <v>829.02442857142853</v>
      </c>
      <c r="AI714" s="127">
        <f t="shared" si="93"/>
        <v>678.29271428571428</v>
      </c>
    </row>
    <row r="715" spans="1:35" ht="53.25" customHeight="1" thickBot="1" x14ac:dyDescent="0.3">
      <c r="A715" s="101" t="s">
        <v>126</v>
      </c>
      <c r="B715" s="316" t="s">
        <v>276</v>
      </c>
      <c r="C715" s="315"/>
      <c r="D715" s="315"/>
      <c r="E715" s="230" t="s">
        <v>386</v>
      </c>
      <c r="F715" s="230" t="s">
        <v>387</v>
      </c>
      <c r="G715" s="140" t="s">
        <v>273</v>
      </c>
      <c r="H715" s="131" t="s">
        <v>3</v>
      </c>
      <c r="I715" s="132" t="s">
        <v>273</v>
      </c>
      <c r="J715" s="133" t="s">
        <v>3</v>
      </c>
      <c r="K715" s="140" t="s">
        <v>273</v>
      </c>
      <c r="L715" s="131" t="s">
        <v>3</v>
      </c>
      <c r="M715" s="136" t="s">
        <v>273</v>
      </c>
      <c r="N715" s="137" t="s">
        <v>3</v>
      </c>
      <c r="O715" s="289" t="s">
        <v>273</v>
      </c>
      <c r="P715" s="271" t="s">
        <v>3</v>
      </c>
      <c r="Q715" s="289" t="s">
        <v>273</v>
      </c>
      <c r="R715" s="212" t="s">
        <v>3</v>
      </c>
      <c r="S715" s="289" t="s">
        <v>273</v>
      </c>
      <c r="T715" s="212" t="s">
        <v>3</v>
      </c>
      <c r="U715" s="289" t="s">
        <v>273</v>
      </c>
      <c r="V715" s="212" t="s">
        <v>3</v>
      </c>
      <c r="W715" s="289" t="s">
        <v>273</v>
      </c>
      <c r="X715" s="212" t="s">
        <v>3</v>
      </c>
      <c r="Y715" s="289" t="s">
        <v>273</v>
      </c>
      <c r="Z715" s="212" t="s">
        <v>3</v>
      </c>
      <c r="AA715" s="289" t="s">
        <v>273</v>
      </c>
      <c r="AB715" s="212" t="s">
        <v>3</v>
      </c>
      <c r="AC715" s="289" t="s">
        <v>273</v>
      </c>
      <c r="AD715" s="212" t="s">
        <v>3</v>
      </c>
      <c r="AE715" s="289" t="s">
        <v>273</v>
      </c>
      <c r="AF715" s="212" t="s">
        <v>3</v>
      </c>
      <c r="AH715" s="127"/>
    </row>
    <row r="716" spans="1:35" ht="16.5" thickTop="1" thickBot="1" x14ac:dyDescent="0.3">
      <c r="A716" s="33">
        <v>616</v>
      </c>
      <c r="B716" s="45" t="s">
        <v>57</v>
      </c>
      <c r="C716" s="303" t="s">
        <v>5</v>
      </c>
      <c r="D716" s="304"/>
      <c r="E716" s="266"/>
      <c r="F716" s="266"/>
      <c r="G716" s="45" t="s">
        <v>330</v>
      </c>
      <c r="H716" s="144">
        <v>1850</v>
      </c>
      <c r="I716" s="142"/>
      <c r="J716" s="27" t="s">
        <v>244</v>
      </c>
      <c r="K716" s="45" t="s">
        <v>272</v>
      </c>
      <c r="L716" s="144">
        <v>1727</v>
      </c>
      <c r="M716" s="145" t="s">
        <v>343</v>
      </c>
      <c r="N716" s="146">
        <v>2181.4</v>
      </c>
      <c r="O716" s="204"/>
      <c r="P716" s="205" t="s">
        <v>244</v>
      </c>
      <c r="Q716" s="203"/>
      <c r="R716" s="206" t="s">
        <v>244</v>
      </c>
      <c r="S716" s="207" t="s">
        <v>319</v>
      </c>
      <c r="T716" s="201">
        <v>1742</v>
      </c>
      <c r="U716" s="202" t="s">
        <v>249</v>
      </c>
      <c r="V716" s="208">
        <v>4600</v>
      </c>
      <c r="W716" s="204"/>
      <c r="X716" s="209" t="s">
        <v>244</v>
      </c>
      <c r="Y716" s="203" t="s">
        <v>319</v>
      </c>
      <c r="Z716" s="210">
        <v>1745.12</v>
      </c>
      <c r="AA716" s="207"/>
      <c r="AB716" s="211" t="s">
        <v>244</v>
      </c>
      <c r="AC716" s="202" t="s">
        <v>319</v>
      </c>
      <c r="AD716" s="212">
        <v>1994</v>
      </c>
      <c r="AE716" s="213"/>
      <c r="AF716" s="214" t="s">
        <v>244</v>
      </c>
      <c r="AG716" s="182">
        <f t="shared" ref="AG716:AG722" si="96">AVERAGE(AF716,AD716,AB716,Z716,X716,V716,T716,R716,P716,N716,L716,J716,H716)</f>
        <v>2262.7885714285712</v>
      </c>
      <c r="AH716" s="181">
        <f t="shared" si="95"/>
        <v>2489.0674285714285</v>
      </c>
      <c r="AI716" s="127">
        <f t="shared" si="93"/>
        <v>2036.5097142857142</v>
      </c>
    </row>
    <row r="717" spans="1:35" ht="16.5" thickTop="1" thickBot="1" x14ac:dyDescent="0.3">
      <c r="A717" s="33">
        <v>617</v>
      </c>
      <c r="B717" s="45" t="s">
        <v>7</v>
      </c>
      <c r="C717" s="303" t="s">
        <v>5</v>
      </c>
      <c r="D717" s="304"/>
      <c r="E717" s="129"/>
      <c r="F717" s="129"/>
      <c r="G717" s="45" t="s">
        <v>330</v>
      </c>
      <c r="H717" s="144">
        <v>1800</v>
      </c>
      <c r="I717" s="142"/>
      <c r="J717" s="27" t="s">
        <v>244</v>
      </c>
      <c r="K717" s="45" t="s">
        <v>272</v>
      </c>
      <c r="L717" s="144">
        <v>1681</v>
      </c>
      <c r="M717" s="145" t="s">
        <v>343</v>
      </c>
      <c r="N717" s="146">
        <v>2123.35</v>
      </c>
      <c r="O717" s="204"/>
      <c r="P717" s="205" t="s">
        <v>244</v>
      </c>
      <c r="Q717" s="203"/>
      <c r="R717" s="206" t="s">
        <v>244</v>
      </c>
      <c r="S717" s="207" t="s">
        <v>319</v>
      </c>
      <c r="T717" s="201">
        <v>1698.15</v>
      </c>
      <c r="U717" s="202" t="s">
        <v>249</v>
      </c>
      <c r="V717" s="208">
        <v>4400</v>
      </c>
      <c r="W717" s="204"/>
      <c r="X717" s="209" t="s">
        <v>244</v>
      </c>
      <c r="Y717" s="203" t="s">
        <v>319</v>
      </c>
      <c r="Z717" s="210">
        <v>1698.68</v>
      </c>
      <c r="AA717" s="207"/>
      <c r="AB717" s="211" t="s">
        <v>244</v>
      </c>
      <c r="AC717" s="202" t="s">
        <v>319</v>
      </c>
      <c r="AD717" s="212">
        <v>1946</v>
      </c>
      <c r="AE717" s="213"/>
      <c r="AF717" s="214" t="s">
        <v>244</v>
      </c>
      <c r="AG717" s="182">
        <f t="shared" si="96"/>
        <v>2192.4542857142856</v>
      </c>
      <c r="AH717" s="181">
        <f t="shared" si="95"/>
        <v>2411.6997142857144</v>
      </c>
      <c r="AI717" s="127">
        <f t="shared" si="93"/>
        <v>1973.2088571428571</v>
      </c>
    </row>
    <row r="718" spans="1:35" ht="16.5" thickTop="1" thickBot="1" x14ac:dyDescent="0.3">
      <c r="A718" s="33">
        <v>618</v>
      </c>
      <c r="B718" s="45" t="s">
        <v>8</v>
      </c>
      <c r="C718" s="303" t="s">
        <v>5</v>
      </c>
      <c r="D718" s="304"/>
      <c r="E718" s="129"/>
      <c r="F718" s="129"/>
      <c r="G718" s="45" t="s">
        <v>330</v>
      </c>
      <c r="H718" s="144">
        <v>1220</v>
      </c>
      <c r="I718" s="142"/>
      <c r="J718" s="27" t="s">
        <v>244</v>
      </c>
      <c r="K718" s="45" t="s">
        <v>272</v>
      </c>
      <c r="L718" s="144">
        <v>1148</v>
      </c>
      <c r="M718" s="145" t="s">
        <v>343</v>
      </c>
      <c r="N718" s="146">
        <v>2235</v>
      </c>
      <c r="O718" s="204"/>
      <c r="P718" s="205" t="s">
        <v>244</v>
      </c>
      <c r="Q718" s="203"/>
      <c r="R718" s="206" t="s">
        <v>244</v>
      </c>
      <c r="S718" s="207" t="s">
        <v>319</v>
      </c>
      <c r="T718" s="201">
        <v>1160.95</v>
      </c>
      <c r="U718" s="202" t="s">
        <v>249</v>
      </c>
      <c r="V718" s="208">
        <v>4200</v>
      </c>
      <c r="W718" s="204"/>
      <c r="X718" s="209" t="s">
        <v>244</v>
      </c>
      <c r="Y718" s="203" t="s">
        <v>319</v>
      </c>
      <c r="Z718" s="210">
        <v>1160.97</v>
      </c>
      <c r="AA718" s="207"/>
      <c r="AB718" s="211" t="s">
        <v>244</v>
      </c>
      <c r="AC718" s="202" t="s">
        <v>319</v>
      </c>
      <c r="AD718" s="212">
        <v>1390</v>
      </c>
      <c r="AE718" s="213"/>
      <c r="AF718" s="214" t="s">
        <v>244</v>
      </c>
      <c r="AG718" s="182">
        <f t="shared" si="96"/>
        <v>1787.8457142857144</v>
      </c>
      <c r="AH718" s="181">
        <f t="shared" si="95"/>
        <v>1966.6302857142859</v>
      </c>
      <c r="AI718" s="127">
        <f t="shared" si="93"/>
        <v>1609.0611428571431</v>
      </c>
    </row>
    <row r="719" spans="1:35" ht="16.5" thickTop="1" thickBot="1" x14ac:dyDescent="0.3">
      <c r="A719" s="33">
        <v>619</v>
      </c>
      <c r="B719" s="45" t="s">
        <v>9</v>
      </c>
      <c r="C719" s="303" t="s">
        <v>5</v>
      </c>
      <c r="D719" s="304"/>
      <c r="E719" s="129"/>
      <c r="F719" s="129"/>
      <c r="G719" s="45" t="s">
        <v>330</v>
      </c>
      <c r="H719" s="144">
        <v>990</v>
      </c>
      <c r="I719" s="142"/>
      <c r="J719" s="27" t="s">
        <v>244</v>
      </c>
      <c r="K719" s="45" t="s">
        <v>272</v>
      </c>
      <c r="L719" s="144">
        <v>928</v>
      </c>
      <c r="M719" s="145" t="s">
        <v>343</v>
      </c>
      <c r="N719" s="146">
        <v>1912.5</v>
      </c>
      <c r="O719" s="204"/>
      <c r="P719" s="205" t="s">
        <v>244</v>
      </c>
      <c r="Q719" s="203"/>
      <c r="R719" s="206" t="s">
        <v>244</v>
      </c>
      <c r="S719" s="207" t="s">
        <v>319</v>
      </c>
      <c r="T719" s="201">
        <v>983.42</v>
      </c>
      <c r="U719" s="202" t="s">
        <v>249</v>
      </c>
      <c r="V719" s="208">
        <v>4000</v>
      </c>
      <c r="W719" s="204"/>
      <c r="X719" s="209" t="s">
        <v>244</v>
      </c>
      <c r="Y719" s="203" t="s">
        <v>319</v>
      </c>
      <c r="Z719" s="210">
        <v>938.83</v>
      </c>
      <c r="AA719" s="207"/>
      <c r="AB719" s="211" t="s">
        <v>244</v>
      </c>
      <c r="AC719" s="202" t="s">
        <v>319</v>
      </c>
      <c r="AD719" s="212">
        <v>1159</v>
      </c>
      <c r="AE719" s="213"/>
      <c r="AF719" s="214" t="s">
        <v>244</v>
      </c>
      <c r="AG719" s="182">
        <f t="shared" si="96"/>
        <v>1558.8214285714287</v>
      </c>
      <c r="AH719" s="181">
        <f t="shared" si="95"/>
        <v>1714.7035714285716</v>
      </c>
      <c r="AI719" s="127">
        <f t="shared" si="93"/>
        <v>1402.9392857142859</v>
      </c>
    </row>
    <row r="720" spans="1:35" ht="16.5" thickTop="1" thickBot="1" x14ac:dyDescent="0.3">
      <c r="A720" s="33">
        <v>620</v>
      </c>
      <c r="B720" s="45" t="s">
        <v>58</v>
      </c>
      <c r="C720" s="303" t="s">
        <v>5</v>
      </c>
      <c r="D720" s="304"/>
      <c r="E720" s="129"/>
      <c r="F720" s="129"/>
      <c r="G720" s="45" t="s">
        <v>330</v>
      </c>
      <c r="H720" s="144">
        <v>640</v>
      </c>
      <c r="I720" s="142"/>
      <c r="J720" s="27" t="s">
        <v>244</v>
      </c>
      <c r="K720" s="45" t="s">
        <v>272</v>
      </c>
      <c r="L720" s="144">
        <v>601</v>
      </c>
      <c r="M720" s="145" t="s">
        <v>343</v>
      </c>
      <c r="N720" s="146">
        <v>1537.5</v>
      </c>
      <c r="O720" s="204"/>
      <c r="P720" s="205" t="s">
        <v>244</v>
      </c>
      <c r="Q720" s="203"/>
      <c r="R720" s="206" t="s">
        <v>244</v>
      </c>
      <c r="S720" s="207" t="s">
        <v>319</v>
      </c>
      <c r="T720" s="201">
        <v>608.41999999999996</v>
      </c>
      <c r="U720" s="202" t="s">
        <v>249</v>
      </c>
      <c r="V720" s="208">
        <v>3980</v>
      </c>
      <c r="W720" s="204"/>
      <c r="X720" s="209" t="s">
        <v>244</v>
      </c>
      <c r="Y720" s="203" t="s">
        <v>319</v>
      </c>
      <c r="Z720" s="210">
        <v>608.57000000000005</v>
      </c>
      <c r="AA720" s="207"/>
      <c r="AB720" s="211" t="s">
        <v>244</v>
      </c>
      <c r="AC720" s="202" t="s">
        <v>319</v>
      </c>
      <c r="AD720" s="212">
        <v>817</v>
      </c>
      <c r="AE720" s="213"/>
      <c r="AF720" s="214" t="s">
        <v>244</v>
      </c>
      <c r="AG720" s="182">
        <f t="shared" si="96"/>
        <v>1256.07</v>
      </c>
      <c r="AH720" s="181">
        <f t="shared" si="95"/>
        <v>1381.6770000000001</v>
      </c>
      <c r="AI720" s="127">
        <f t="shared" si="93"/>
        <v>1130.463</v>
      </c>
    </row>
    <row r="721" spans="1:35" ht="16.5" thickTop="1" thickBot="1" x14ac:dyDescent="0.3">
      <c r="A721" s="33">
        <v>621</v>
      </c>
      <c r="B721" s="45" t="s">
        <v>61</v>
      </c>
      <c r="C721" s="303" t="s">
        <v>5</v>
      </c>
      <c r="D721" s="304"/>
      <c r="E721" s="129"/>
      <c r="F721" s="129"/>
      <c r="G721" s="45" t="s">
        <v>330</v>
      </c>
      <c r="H721" s="144">
        <v>585</v>
      </c>
      <c r="I721" s="142"/>
      <c r="J721" s="27" t="s">
        <v>244</v>
      </c>
      <c r="K721" s="45" t="s">
        <v>272</v>
      </c>
      <c r="L721" s="144">
        <v>550</v>
      </c>
      <c r="M721" s="145" t="s">
        <v>343</v>
      </c>
      <c r="N721" s="146">
        <v>1485</v>
      </c>
      <c r="O721" s="204"/>
      <c r="P721" s="205" t="s">
        <v>244</v>
      </c>
      <c r="Q721" s="203"/>
      <c r="R721" s="206" t="s">
        <v>244</v>
      </c>
      <c r="S721" s="207" t="s">
        <v>319</v>
      </c>
      <c r="T721" s="201">
        <v>556.41999999999996</v>
      </c>
      <c r="U721" s="202" t="s">
        <v>249</v>
      </c>
      <c r="V721" s="208">
        <v>3860</v>
      </c>
      <c r="W721" s="204"/>
      <c r="X721" s="209" t="s">
        <v>244</v>
      </c>
      <c r="Y721" s="203" t="s">
        <v>319</v>
      </c>
      <c r="Z721" s="210">
        <v>556.72</v>
      </c>
      <c r="AA721" s="207"/>
      <c r="AB721" s="211" t="s">
        <v>244</v>
      </c>
      <c r="AC721" s="202" t="s">
        <v>319</v>
      </c>
      <c r="AD721" s="212">
        <v>765</v>
      </c>
      <c r="AE721" s="213"/>
      <c r="AF721" s="214" t="s">
        <v>244</v>
      </c>
      <c r="AG721" s="182">
        <f t="shared" si="96"/>
        <v>1194.02</v>
      </c>
      <c r="AH721" s="181">
        <f t="shared" si="95"/>
        <v>1313.422</v>
      </c>
      <c r="AI721" s="127">
        <f t="shared" si="93"/>
        <v>1074.6179999999999</v>
      </c>
    </row>
    <row r="722" spans="1:35" ht="16.5" thickTop="1" thickBot="1" x14ac:dyDescent="0.3">
      <c r="A722" s="33">
        <v>622</v>
      </c>
      <c r="B722" s="45" t="s">
        <v>11</v>
      </c>
      <c r="C722" s="303" t="s">
        <v>5</v>
      </c>
      <c r="D722" s="304"/>
      <c r="E722" s="129"/>
      <c r="F722" s="129"/>
      <c r="G722" s="45" t="s">
        <v>330</v>
      </c>
      <c r="H722" s="144">
        <v>585</v>
      </c>
      <c r="I722" s="142"/>
      <c r="J722" s="27" t="s">
        <v>244</v>
      </c>
      <c r="K722" s="45" t="s">
        <v>272</v>
      </c>
      <c r="L722" s="144">
        <v>549</v>
      </c>
      <c r="M722" s="145" t="s">
        <v>343</v>
      </c>
      <c r="N722" s="146">
        <v>694.55</v>
      </c>
      <c r="O722" s="204"/>
      <c r="P722" s="205" t="s">
        <v>244</v>
      </c>
      <c r="Q722" s="203"/>
      <c r="R722" s="206" t="s">
        <v>244</v>
      </c>
      <c r="S722" s="207" t="s">
        <v>319</v>
      </c>
      <c r="T722" s="201">
        <v>555.41999999999996</v>
      </c>
      <c r="U722" s="202" t="s">
        <v>249</v>
      </c>
      <c r="V722" s="208">
        <v>1980</v>
      </c>
      <c r="W722" s="204"/>
      <c r="X722" s="209" t="s">
        <v>244</v>
      </c>
      <c r="Y722" s="203" t="s">
        <v>319</v>
      </c>
      <c r="Z722" s="210">
        <v>555.64</v>
      </c>
      <c r="AA722" s="207"/>
      <c r="AB722" s="211" t="s">
        <v>244</v>
      </c>
      <c r="AC722" s="202" t="s">
        <v>319</v>
      </c>
      <c r="AD722" s="212">
        <v>763</v>
      </c>
      <c r="AE722" s="213"/>
      <c r="AF722" s="214" t="s">
        <v>244</v>
      </c>
      <c r="AG722" s="182">
        <f t="shared" si="96"/>
        <v>811.80142857142857</v>
      </c>
      <c r="AH722" s="181">
        <f t="shared" si="95"/>
        <v>892.98157142857156</v>
      </c>
      <c r="AI722" s="127">
        <f t="shared" si="93"/>
        <v>730.6212857142857</v>
      </c>
    </row>
    <row r="723" spans="1:35" ht="63.75" customHeight="1" thickBot="1" x14ac:dyDescent="0.3">
      <c r="A723" s="101" t="s">
        <v>126</v>
      </c>
      <c r="B723" s="316" t="s">
        <v>275</v>
      </c>
      <c r="C723" s="315"/>
      <c r="D723" s="315"/>
      <c r="E723" s="230" t="s">
        <v>386</v>
      </c>
      <c r="F723" s="230" t="s">
        <v>387</v>
      </c>
      <c r="G723" s="140" t="s">
        <v>273</v>
      </c>
      <c r="H723" s="131" t="s">
        <v>3</v>
      </c>
      <c r="I723" s="132" t="s">
        <v>273</v>
      </c>
      <c r="J723" s="133" t="s">
        <v>3</v>
      </c>
      <c r="K723" s="140" t="s">
        <v>273</v>
      </c>
      <c r="L723" s="131" t="s">
        <v>3</v>
      </c>
      <c r="M723" s="136" t="s">
        <v>273</v>
      </c>
      <c r="N723" s="137" t="s">
        <v>3</v>
      </c>
      <c r="O723" s="289" t="s">
        <v>273</v>
      </c>
      <c r="P723" s="271" t="s">
        <v>3</v>
      </c>
      <c r="Q723" s="289" t="s">
        <v>273</v>
      </c>
      <c r="R723" s="212" t="s">
        <v>3</v>
      </c>
      <c r="S723" s="289" t="s">
        <v>273</v>
      </c>
      <c r="T723" s="212" t="s">
        <v>3</v>
      </c>
      <c r="U723" s="289" t="s">
        <v>273</v>
      </c>
      <c r="V723" s="212" t="s">
        <v>3</v>
      </c>
      <c r="W723" s="289" t="s">
        <v>273</v>
      </c>
      <c r="X723" s="212" t="s">
        <v>3</v>
      </c>
      <c r="Y723" s="289" t="s">
        <v>273</v>
      </c>
      <c r="Z723" s="212" t="s">
        <v>3</v>
      </c>
      <c r="AA723" s="289" t="s">
        <v>273</v>
      </c>
      <c r="AB723" s="212" t="s">
        <v>3</v>
      </c>
      <c r="AC723" s="289" t="s">
        <v>273</v>
      </c>
      <c r="AD723" s="212" t="s">
        <v>3</v>
      </c>
      <c r="AE723" s="289" t="s">
        <v>273</v>
      </c>
      <c r="AF723" s="212" t="s">
        <v>3</v>
      </c>
      <c r="AH723" s="127"/>
    </row>
    <row r="724" spans="1:35" ht="16.5" thickTop="1" thickBot="1" x14ac:dyDescent="0.3">
      <c r="A724" s="33">
        <v>623</v>
      </c>
      <c r="B724" s="45" t="s">
        <v>9</v>
      </c>
      <c r="C724" s="303" t="s">
        <v>5</v>
      </c>
      <c r="D724" s="304"/>
      <c r="E724" s="266"/>
      <c r="F724" s="266"/>
      <c r="G724" s="45"/>
      <c r="H724" s="144" t="s">
        <v>244</v>
      </c>
      <c r="I724" s="142" t="s">
        <v>251</v>
      </c>
      <c r="J724" s="27">
        <v>2182.2199999999998</v>
      </c>
      <c r="K724" s="45"/>
      <c r="L724" s="144" t="s">
        <v>244</v>
      </c>
      <c r="M724" s="145"/>
      <c r="N724" s="146" t="s">
        <v>244</v>
      </c>
      <c r="O724" s="204"/>
      <c r="P724" s="205" t="s">
        <v>244</v>
      </c>
      <c r="Q724" s="203"/>
      <c r="R724" s="206" t="s">
        <v>244</v>
      </c>
      <c r="S724" s="207"/>
      <c r="T724" s="201" t="s">
        <v>244</v>
      </c>
      <c r="U724" s="202" t="s">
        <v>249</v>
      </c>
      <c r="V724" s="208">
        <v>3650</v>
      </c>
      <c r="W724" s="204"/>
      <c r="X724" s="209" t="s">
        <v>244</v>
      </c>
      <c r="Y724" s="203"/>
      <c r="Z724" s="210" t="s">
        <v>244</v>
      </c>
      <c r="AA724" s="207" t="s">
        <v>251</v>
      </c>
      <c r="AB724" s="211">
        <v>2121.12</v>
      </c>
      <c r="AC724" s="202"/>
      <c r="AD724" s="212" t="s">
        <v>244</v>
      </c>
      <c r="AE724" s="213"/>
      <c r="AF724" s="214" t="s">
        <v>244</v>
      </c>
      <c r="AG724" s="182">
        <f>AVERAGE(AF724,AD724,AB724,Z724,X724,V724,T724,R724,P724,N724,L724,J724,H724)</f>
        <v>2651.1133333333332</v>
      </c>
      <c r="AH724" s="181">
        <f t="shared" si="95"/>
        <v>2916.224666666667</v>
      </c>
      <c r="AI724" s="127">
        <f t="shared" si="93"/>
        <v>2386.002</v>
      </c>
    </row>
    <row r="725" spans="1:35" ht="16.5" thickTop="1" thickBot="1" x14ac:dyDescent="0.3">
      <c r="A725" s="33">
        <v>624</v>
      </c>
      <c r="B725" s="45" t="s">
        <v>58</v>
      </c>
      <c r="C725" s="303" t="s">
        <v>5</v>
      </c>
      <c r="D725" s="304"/>
      <c r="E725" s="129"/>
      <c r="F725" s="129"/>
      <c r="G725" s="45"/>
      <c r="H725" s="144" t="s">
        <v>244</v>
      </c>
      <c r="I725" s="142" t="s">
        <v>251</v>
      </c>
      <c r="J725" s="27">
        <v>1550.5</v>
      </c>
      <c r="K725" s="45"/>
      <c r="L725" s="144" t="s">
        <v>244</v>
      </c>
      <c r="M725" s="145"/>
      <c r="N725" s="146" t="s">
        <v>244</v>
      </c>
      <c r="O725" s="204"/>
      <c r="P725" s="205" t="s">
        <v>244</v>
      </c>
      <c r="Q725" s="203"/>
      <c r="R725" s="206" t="s">
        <v>244</v>
      </c>
      <c r="S725" s="207"/>
      <c r="T725" s="201" t="s">
        <v>244</v>
      </c>
      <c r="U725" s="202" t="s">
        <v>249</v>
      </c>
      <c r="V725" s="208">
        <v>3500</v>
      </c>
      <c r="W725" s="204"/>
      <c r="X725" s="209" t="s">
        <v>244</v>
      </c>
      <c r="Y725" s="203"/>
      <c r="Z725" s="210" t="s">
        <v>244</v>
      </c>
      <c r="AA725" s="207" t="s">
        <v>251</v>
      </c>
      <c r="AB725" s="211">
        <v>1507.1</v>
      </c>
      <c r="AC725" s="202"/>
      <c r="AD725" s="212" t="s">
        <v>244</v>
      </c>
      <c r="AE725" s="213"/>
      <c r="AF725" s="214" t="s">
        <v>244</v>
      </c>
      <c r="AG725" s="182">
        <f>AVERAGE(AF725,AD725,AB725,Z725,X725,V725,T725,R725,P725,N725,L725,J725,H725)</f>
        <v>2185.8666666666668</v>
      </c>
      <c r="AH725" s="181">
        <f t="shared" si="95"/>
        <v>2404.4533333333338</v>
      </c>
      <c r="AI725" s="127">
        <f t="shared" si="93"/>
        <v>1967.2800000000002</v>
      </c>
    </row>
    <row r="726" spans="1:35" ht="30.75" thickBot="1" x14ac:dyDescent="0.3">
      <c r="A726" s="101" t="s">
        <v>126</v>
      </c>
      <c r="B726" s="314" t="s">
        <v>211</v>
      </c>
      <c r="C726" s="315"/>
      <c r="D726" s="315"/>
      <c r="E726" s="260"/>
      <c r="F726" s="261"/>
      <c r="G726" s="140" t="s">
        <v>273</v>
      </c>
      <c r="H726" s="131" t="s">
        <v>3</v>
      </c>
      <c r="I726" s="132" t="s">
        <v>273</v>
      </c>
      <c r="J726" s="133" t="s">
        <v>3</v>
      </c>
      <c r="K726" s="140" t="s">
        <v>273</v>
      </c>
      <c r="L726" s="131" t="s">
        <v>3</v>
      </c>
      <c r="M726" s="136" t="s">
        <v>273</v>
      </c>
      <c r="N726" s="137" t="s">
        <v>3</v>
      </c>
      <c r="O726" s="289" t="s">
        <v>273</v>
      </c>
      <c r="P726" s="271" t="s">
        <v>3</v>
      </c>
      <c r="Q726" s="289" t="s">
        <v>273</v>
      </c>
      <c r="R726" s="212" t="s">
        <v>3</v>
      </c>
      <c r="S726" s="289" t="s">
        <v>273</v>
      </c>
      <c r="T726" s="212" t="s">
        <v>3</v>
      </c>
      <c r="U726" s="289" t="s">
        <v>273</v>
      </c>
      <c r="V726" s="212" t="s">
        <v>3</v>
      </c>
      <c r="W726" s="289" t="s">
        <v>273</v>
      </c>
      <c r="X726" s="212" t="s">
        <v>3</v>
      </c>
      <c r="Y726" s="289" t="s">
        <v>273</v>
      </c>
      <c r="Z726" s="212" t="s">
        <v>3</v>
      </c>
      <c r="AA726" s="289" t="s">
        <v>273</v>
      </c>
      <c r="AB726" s="212" t="s">
        <v>3</v>
      </c>
      <c r="AC726" s="289" t="s">
        <v>273</v>
      </c>
      <c r="AD726" s="212" t="s">
        <v>3</v>
      </c>
      <c r="AE726" s="289" t="s">
        <v>273</v>
      </c>
      <c r="AF726" s="212" t="s">
        <v>3</v>
      </c>
      <c r="AH726" s="127"/>
    </row>
    <row r="727" spans="1:35" ht="16.5" thickTop="1" thickBot="1" x14ac:dyDescent="0.3">
      <c r="A727" s="33">
        <v>625</v>
      </c>
      <c r="B727" s="45" t="s">
        <v>9</v>
      </c>
      <c r="C727" s="303" t="s">
        <v>5</v>
      </c>
      <c r="D727" s="304"/>
      <c r="E727" s="266"/>
      <c r="F727" s="266"/>
      <c r="G727" s="45" t="s">
        <v>330</v>
      </c>
      <c r="H727" s="144">
        <v>970</v>
      </c>
      <c r="I727" s="142"/>
      <c r="J727" s="27" t="s">
        <v>244</v>
      </c>
      <c r="K727" s="45"/>
      <c r="L727" s="144" t="s">
        <v>244</v>
      </c>
      <c r="M727" s="145"/>
      <c r="N727" s="146" t="s">
        <v>244</v>
      </c>
      <c r="O727" s="204"/>
      <c r="P727" s="205" t="s">
        <v>244</v>
      </c>
      <c r="Q727" s="203"/>
      <c r="R727" s="206" t="s">
        <v>244</v>
      </c>
      <c r="S727" s="207"/>
      <c r="T727" s="201" t="s">
        <v>244</v>
      </c>
      <c r="U727" s="202" t="s">
        <v>249</v>
      </c>
      <c r="V727" s="208">
        <v>3650</v>
      </c>
      <c r="W727" s="204"/>
      <c r="X727" s="209" t="s">
        <v>244</v>
      </c>
      <c r="Y727" s="203"/>
      <c r="Z727" s="210" t="s">
        <v>244</v>
      </c>
      <c r="AA727" s="207"/>
      <c r="AB727" s="211" t="s">
        <v>244</v>
      </c>
      <c r="AC727" s="202"/>
      <c r="AD727" s="212" t="s">
        <v>244</v>
      </c>
      <c r="AE727" s="213"/>
      <c r="AF727" s="214" t="s">
        <v>244</v>
      </c>
      <c r="AG727" s="182">
        <f>AVERAGE(AF727,AD727,AB727,Z727,X727,V727,T727,R727,P727,N727,L727,J727,H727)</f>
        <v>2310</v>
      </c>
      <c r="AH727" s="181">
        <f t="shared" si="95"/>
        <v>2541</v>
      </c>
      <c r="AI727" s="127">
        <f t="shared" si="93"/>
        <v>2079</v>
      </c>
    </row>
    <row r="728" spans="1:35" ht="16.5" thickTop="1" thickBot="1" x14ac:dyDescent="0.3">
      <c r="A728" s="33">
        <v>626</v>
      </c>
      <c r="B728" s="45" t="s">
        <v>58</v>
      </c>
      <c r="C728" s="303" t="s">
        <v>5</v>
      </c>
      <c r="D728" s="304"/>
      <c r="E728" s="266"/>
      <c r="F728" s="266"/>
      <c r="G728" s="45" t="s">
        <v>330</v>
      </c>
      <c r="H728" s="144">
        <v>420</v>
      </c>
      <c r="I728" s="142"/>
      <c r="J728" s="27" t="s">
        <v>244</v>
      </c>
      <c r="K728" s="45"/>
      <c r="L728" s="144" t="s">
        <v>244</v>
      </c>
      <c r="M728" s="145"/>
      <c r="N728" s="146" t="s">
        <v>244</v>
      </c>
      <c r="O728" s="204"/>
      <c r="P728" s="205" t="s">
        <v>244</v>
      </c>
      <c r="Q728" s="203"/>
      <c r="R728" s="206" t="s">
        <v>244</v>
      </c>
      <c r="S728" s="207"/>
      <c r="T728" s="201" t="s">
        <v>244</v>
      </c>
      <c r="U728" s="202" t="s">
        <v>249</v>
      </c>
      <c r="V728" s="208">
        <v>3500</v>
      </c>
      <c r="W728" s="204"/>
      <c r="X728" s="209" t="s">
        <v>244</v>
      </c>
      <c r="Y728" s="203"/>
      <c r="Z728" s="210" t="s">
        <v>244</v>
      </c>
      <c r="AA728" s="207"/>
      <c r="AB728" s="211" t="s">
        <v>244</v>
      </c>
      <c r="AC728" s="202"/>
      <c r="AD728" s="212" t="s">
        <v>244</v>
      </c>
      <c r="AE728" s="213"/>
      <c r="AF728" s="214" t="s">
        <v>244</v>
      </c>
      <c r="AG728" s="182">
        <f>AVERAGE(AF728,AD728,AB728,Z728,X728,V728,T728,R728,P728,N728,L728,J728,H728)</f>
        <v>1960</v>
      </c>
      <c r="AH728" s="181">
        <f t="shared" si="95"/>
        <v>2156</v>
      </c>
      <c r="AI728" s="127">
        <f t="shared" si="93"/>
        <v>1764</v>
      </c>
    </row>
    <row r="729" spans="1:35" ht="21.6" customHeight="1" thickBot="1" x14ac:dyDescent="0.3">
      <c r="A729" s="33" t="s">
        <v>0</v>
      </c>
      <c r="B729" s="311" t="s">
        <v>212</v>
      </c>
      <c r="C729" s="312"/>
      <c r="D729" s="312"/>
      <c r="E729" s="312"/>
      <c r="F729" s="312"/>
      <c r="G729" s="312"/>
      <c r="H729" s="312"/>
      <c r="I729" s="312"/>
      <c r="J729" s="312"/>
      <c r="K729" s="312"/>
      <c r="L729" s="312"/>
      <c r="M729" s="312"/>
      <c r="N729" s="312"/>
      <c r="O729" s="312"/>
      <c r="P729" s="312"/>
      <c r="Q729" s="312"/>
      <c r="R729" s="312"/>
      <c r="S729" s="312"/>
      <c r="T729" s="312"/>
      <c r="U729" s="312"/>
      <c r="V729" s="312"/>
      <c r="W729" s="312"/>
      <c r="X729" s="312"/>
      <c r="Y729" s="312"/>
      <c r="Z729" s="312"/>
      <c r="AA729" s="312"/>
      <c r="AB729" s="312"/>
      <c r="AC729" s="312"/>
      <c r="AD729" s="312"/>
      <c r="AE729" s="312"/>
      <c r="AF729" s="313"/>
      <c r="AH729" s="127"/>
    </row>
    <row r="730" spans="1:35" ht="25.35" customHeight="1" thickBot="1" x14ac:dyDescent="0.3">
      <c r="A730" s="101" t="s">
        <v>0</v>
      </c>
      <c r="B730" s="314" t="s">
        <v>213</v>
      </c>
      <c r="C730" s="315"/>
      <c r="D730" s="315"/>
      <c r="E730" s="230" t="s">
        <v>386</v>
      </c>
      <c r="F730" s="230" t="s">
        <v>387</v>
      </c>
      <c r="G730" s="140" t="s">
        <v>2</v>
      </c>
      <c r="H730" s="131" t="s">
        <v>3</v>
      </c>
      <c r="I730" s="132" t="s">
        <v>2</v>
      </c>
      <c r="J730" s="133" t="s">
        <v>3</v>
      </c>
      <c r="K730" s="140" t="s">
        <v>2</v>
      </c>
      <c r="L730" s="131" t="s">
        <v>3</v>
      </c>
      <c r="M730" s="136" t="s">
        <v>2</v>
      </c>
      <c r="N730" s="137" t="s">
        <v>3</v>
      </c>
      <c r="O730" s="289" t="s">
        <v>2</v>
      </c>
      <c r="P730" s="271" t="s">
        <v>3</v>
      </c>
      <c r="Q730" s="289" t="s">
        <v>2</v>
      </c>
      <c r="R730" s="212" t="s">
        <v>3</v>
      </c>
      <c r="S730" s="289" t="s">
        <v>2</v>
      </c>
      <c r="T730" s="212" t="s">
        <v>3</v>
      </c>
      <c r="U730" s="289" t="s">
        <v>2</v>
      </c>
      <c r="V730" s="212" t="s">
        <v>3</v>
      </c>
      <c r="W730" s="289" t="s">
        <v>2</v>
      </c>
      <c r="X730" s="212" t="s">
        <v>3</v>
      </c>
      <c r="Y730" s="289" t="s">
        <v>2</v>
      </c>
      <c r="Z730" s="212" t="s">
        <v>3</v>
      </c>
      <c r="AA730" s="289" t="s">
        <v>2</v>
      </c>
      <c r="AB730" s="212" t="s">
        <v>3</v>
      </c>
      <c r="AC730" s="289" t="s">
        <v>2</v>
      </c>
      <c r="AD730" s="212" t="s">
        <v>3</v>
      </c>
      <c r="AE730" s="289" t="s">
        <v>2</v>
      </c>
      <c r="AF730" s="212" t="s">
        <v>3</v>
      </c>
      <c r="AH730" s="127"/>
    </row>
    <row r="731" spans="1:35" ht="16.5" thickTop="1" thickBot="1" x14ac:dyDescent="0.3">
      <c r="A731" s="33">
        <v>627</v>
      </c>
      <c r="B731" s="45" t="s">
        <v>57</v>
      </c>
      <c r="C731" s="303" t="s">
        <v>129</v>
      </c>
      <c r="D731" s="304"/>
      <c r="E731" s="266"/>
      <c r="F731" s="266"/>
      <c r="G731" s="45" t="s">
        <v>310</v>
      </c>
      <c r="H731" s="144">
        <v>770</v>
      </c>
      <c r="I731" s="142" t="s">
        <v>252</v>
      </c>
      <c r="J731" s="27">
        <v>856.49</v>
      </c>
      <c r="K731" s="45"/>
      <c r="L731" s="144" t="s">
        <v>244</v>
      </c>
      <c r="M731" s="145" t="s">
        <v>250</v>
      </c>
      <c r="N731" s="146">
        <v>896.47</v>
      </c>
      <c r="O731" s="204" t="s">
        <v>250</v>
      </c>
      <c r="P731" s="205">
        <v>1208.6199999999999</v>
      </c>
      <c r="Q731" s="203" t="s">
        <v>250</v>
      </c>
      <c r="R731" s="206">
        <v>1239</v>
      </c>
      <c r="S731" s="207"/>
      <c r="T731" s="201" t="s">
        <v>244</v>
      </c>
      <c r="U731" s="202" t="s">
        <v>369</v>
      </c>
      <c r="V731" s="208">
        <v>960</v>
      </c>
      <c r="W731" s="204"/>
      <c r="X731" s="209" t="s">
        <v>244</v>
      </c>
      <c r="Y731" s="203"/>
      <c r="Z731" s="210" t="s">
        <v>244</v>
      </c>
      <c r="AA731" s="207" t="s">
        <v>352</v>
      </c>
      <c r="AB731" s="211">
        <v>956.1</v>
      </c>
      <c r="AC731" s="202" t="s">
        <v>361</v>
      </c>
      <c r="AD731" s="212">
        <v>700</v>
      </c>
      <c r="AE731" s="213" t="s">
        <v>248</v>
      </c>
      <c r="AF731" s="214">
        <v>5095</v>
      </c>
      <c r="AG731" s="182">
        <f t="shared" ref="AG731:AG737" si="97">AVERAGE(AF731,AD731,AB731,Z731,X731,V731,T731,R731,P731,N731,L731,J731,H731)</f>
        <v>1409.0755555555556</v>
      </c>
      <c r="AH731" s="181">
        <f t="shared" si="95"/>
        <v>1549.9831111111114</v>
      </c>
      <c r="AI731" s="127">
        <f t="shared" ref="AI731:AI745" si="98">AG731*0.9</f>
        <v>1268.1680000000001</v>
      </c>
    </row>
    <row r="732" spans="1:35" ht="16.5" thickTop="1" thickBot="1" x14ac:dyDescent="0.3">
      <c r="A732" s="33">
        <v>628</v>
      </c>
      <c r="B732" s="45" t="s">
        <v>7</v>
      </c>
      <c r="C732" s="303" t="s">
        <v>129</v>
      </c>
      <c r="D732" s="304"/>
      <c r="E732" s="129"/>
      <c r="F732" s="129"/>
      <c r="G732" s="45" t="s">
        <v>310</v>
      </c>
      <c r="H732" s="144">
        <v>480</v>
      </c>
      <c r="I732" s="142" t="s">
        <v>252</v>
      </c>
      <c r="J732" s="27">
        <v>542.49</v>
      </c>
      <c r="K732" s="45"/>
      <c r="L732" s="144" t="s">
        <v>244</v>
      </c>
      <c r="M732" s="145" t="s">
        <v>250</v>
      </c>
      <c r="N732" s="146">
        <v>577.65</v>
      </c>
      <c r="O732" s="204" t="s">
        <v>250</v>
      </c>
      <c r="P732" s="205">
        <v>779.77</v>
      </c>
      <c r="Q732" s="203" t="s">
        <v>250</v>
      </c>
      <c r="R732" s="206">
        <v>800</v>
      </c>
      <c r="S732" s="207"/>
      <c r="T732" s="201" t="s">
        <v>244</v>
      </c>
      <c r="U732" s="202" t="s">
        <v>369</v>
      </c>
      <c r="V732" s="208">
        <v>620</v>
      </c>
      <c r="W732" s="204"/>
      <c r="X732" s="209" t="s">
        <v>244</v>
      </c>
      <c r="Y732" s="203"/>
      <c r="Z732" s="210" t="s">
        <v>244</v>
      </c>
      <c r="AA732" s="207" t="s">
        <v>352</v>
      </c>
      <c r="AB732" s="211">
        <v>616.84</v>
      </c>
      <c r="AC732" s="202" t="s">
        <v>361</v>
      </c>
      <c r="AD732" s="212">
        <v>440</v>
      </c>
      <c r="AE732" s="213" t="s">
        <v>248</v>
      </c>
      <c r="AF732" s="214">
        <v>3067.35</v>
      </c>
      <c r="AG732" s="182">
        <f t="shared" si="97"/>
        <v>880.45555555555541</v>
      </c>
      <c r="AH732" s="181">
        <f t="shared" si="95"/>
        <v>968.50111111111107</v>
      </c>
      <c r="AI732" s="127">
        <f t="shared" si="98"/>
        <v>792.40999999999985</v>
      </c>
    </row>
    <row r="733" spans="1:35" ht="16.5" thickTop="1" thickBot="1" x14ac:dyDescent="0.3">
      <c r="A733" s="33">
        <v>629</v>
      </c>
      <c r="B733" s="45" t="s">
        <v>8</v>
      </c>
      <c r="C733" s="303" t="s">
        <v>129</v>
      </c>
      <c r="D733" s="304"/>
      <c r="E733" s="129"/>
      <c r="F733" s="129"/>
      <c r="G733" s="45" t="s">
        <v>310</v>
      </c>
      <c r="H733" s="144">
        <v>315</v>
      </c>
      <c r="I733" s="142" t="s">
        <v>252</v>
      </c>
      <c r="J733" s="27">
        <v>351.2</v>
      </c>
      <c r="K733" s="45"/>
      <c r="L733" s="144" t="s">
        <v>244</v>
      </c>
      <c r="M733" s="145" t="s">
        <v>250</v>
      </c>
      <c r="N733" s="146">
        <v>362.35</v>
      </c>
      <c r="O733" s="204" t="s">
        <v>250</v>
      </c>
      <c r="P733" s="205">
        <v>489.02</v>
      </c>
      <c r="Q733" s="203" t="s">
        <v>250</v>
      </c>
      <c r="R733" s="206">
        <v>501</v>
      </c>
      <c r="S733" s="207"/>
      <c r="T733" s="201" t="s">
        <v>244</v>
      </c>
      <c r="U733" s="202" t="s">
        <v>369</v>
      </c>
      <c r="V733" s="208">
        <v>460</v>
      </c>
      <c r="W733" s="204"/>
      <c r="X733" s="209" t="s">
        <v>244</v>
      </c>
      <c r="Y733" s="203"/>
      <c r="Z733" s="210" t="s">
        <v>244</v>
      </c>
      <c r="AA733" s="207" t="s">
        <v>352</v>
      </c>
      <c r="AB733" s="211">
        <v>386.86</v>
      </c>
      <c r="AC733" s="202" t="s">
        <v>361</v>
      </c>
      <c r="AD733" s="212">
        <v>285</v>
      </c>
      <c r="AE733" s="213" t="s">
        <v>248</v>
      </c>
      <c r="AF733" s="214">
        <v>1970</v>
      </c>
      <c r="AG733" s="182">
        <f t="shared" si="97"/>
        <v>568.93666666666672</v>
      </c>
      <c r="AH733" s="181">
        <f t="shared" si="95"/>
        <v>625.83033333333344</v>
      </c>
      <c r="AI733" s="127">
        <f t="shared" si="98"/>
        <v>512.04300000000012</v>
      </c>
    </row>
    <row r="734" spans="1:35" ht="16.5" thickTop="1" thickBot="1" x14ac:dyDescent="0.3">
      <c r="A734" s="33">
        <v>630</v>
      </c>
      <c r="B734" s="45" t="s">
        <v>9</v>
      </c>
      <c r="C734" s="303" t="s">
        <v>129</v>
      </c>
      <c r="D734" s="304"/>
      <c r="E734" s="129"/>
      <c r="F734" s="129"/>
      <c r="G734" s="45" t="s">
        <v>310</v>
      </c>
      <c r="H734" s="144">
        <v>202</v>
      </c>
      <c r="I734" s="142" t="s">
        <v>252</v>
      </c>
      <c r="J734" s="27">
        <v>224.98</v>
      </c>
      <c r="K734" s="45"/>
      <c r="L734" s="144" t="s">
        <v>244</v>
      </c>
      <c r="M734" s="145" t="s">
        <v>250</v>
      </c>
      <c r="N734" s="146">
        <v>228.24</v>
      </c>
      <c r="O734" s="204" t="s">
        <v>250</v>
      </c>
      <c r="P734" s="205">
        <v>308.45999999999998</v>
      </c>
      <c r="Q734" s="203" t="s">
        <v>250</v>
      </c>
      <c r="R734" s="206">
        <v>316</v>
      </c>
      <c r="S734" s="207"/>
      <c r="T734" s="201" t="s">
        <v>244</v>
      </c>
      <c r="U734" s="202" t="s">
        <v>369</v>
      </c>
      <c r="V734" s="208">
        <v>320</v>
      </c>
      <c r="W734" s="204"/>
      <c r="X734" s="209" t="s">
        <v>244</v>
      </c>
      <c r="Y734" s="203"/>
      <c r="Z734" s="210" t="s">
        <v>244</v>
      </c>
      <c r="AA734" s="207" t="s">
        <v>352</v>
      </c>
      <c r="AB734" s="211">
        <v>244.02</v>
      </c>
      <c r="AC734" s="202" t="s">
        <v>361</v>
      </c>
      <c r="AD734" s="212">
        <v>183</v>
      </c>
      <c r="AE734" s="213" t="s">
        <v>248</v>
      </c>
      <c r="AF734" s="214">
        <v>1265</v>
      </c>
      <c r="AG734" s="182">
        <f t="shared" si="97"/>
        <v>365.74444444444447</v>
      </c>
      <c r="AH734" s="181">
        <f t="shared" si="95"/>
        <v>402.31888888888892</v>
      </c>
      <c r="AI734" s="127">
        <f t="shared" si="98"/>
        <v>329.17</v>
      </c>
    </row>
    <row r="735" spans="1:35" ht="16.5" thickTop="1" thickBot="1" x14ac:dyDescent="0.3">
      <c r="A735" s="33">
        <v>631</v>
      </c>
      <c r="B735" s="45" t="s">
        <v>58</v>
      </c>
      <c r="C735" s="303" t="s">
        <v>129</v>
      </c>
      <c r="D735" s="304"/>
      <c r="E735" s="129"/>
      <c r="F735" s="129"/>
      <c r="G735" s="45" t="s">
        <v>310</v>
      </c>
      <c r="H735" s="144">
        <v>96</v>
      </c>
      <c r="I735" s="142" t="s">
        <v>252</v>
      </c>
      <c r="J735" s="27">
        <v>107.17</v>
      </c>
      <c r="K735" s="45"/>
      <c r="L735" s="144" t="s">
        <v>244</v>
      </c>
      <c r="M735" s="145" t="s">
        <v>250</v>
      </c>
      <c r="N735" s="146">
        <v>107.06</v>
      </c>
      <c r="O735" s="204" t="s">
        <v>250</v>
      </c>
      <c r="P735" s="205">
        <v>144.79</v>
      </c>
      <c r="Q735" s="203" t="s">
        <v>250</v>
      </c>
      <c r="R735" s="206">
        <v>148</v>
      </c>
      <c r="S735" s="207"/>
      <c r="T735" s="201" t="s">
        <v>244</v>
      </c>
      <c r="U735" s="202" t="s">
        <v>369</v>
      </c>
      <c r="V735" s="208">
        <v>135</v>
      </c>
      <c r="W735" s="204"/>
      <c r="X735" s="209" t="s">
        <v>244</v>
      </c>
      <c r="Y735" s="203"/>
      <c r="Z735" s="210" t="s">
        <v>244</v>
      </c>
      <c r="AA735" s="207" t="s">
        <v>352</v>
      </c>
      <c r="AB735" s="211">
        <v>114.53</v>
      </c>
      <c r="AC735" s="202" t="s">
        <v>361</v>
      </c>
      <c r="AD735" s="212">
        <v>87</v>
      </c>
      <c r="AE735" s="213" t="s">
        <v>248</v>
      </c>
      <c r="AF735" s="214">
        <v>609</v>
      </c>
      <c r="AG735" s="182">
        <f t="shared" si="97"/>
        <v>172.0611111111111</v>
      </c>
      <c r="AH735" s="181">
        <f t="shared" si="95"/>
        <v>189.26722222222222</v>
      </c>
      <c r="AI735" s="127">
        <f t="shared" si="98"/>
        <v>154.85499999999999</v>
      </c>
    </row>
    <row r="736" spans="1:35" ht="16.5" thickTop="1" thickBot="1" x14ac:dyDescent="0.3">
      <c r="A736" s="33">
        <v>632</v>
      </c>
      <c r="B736" s="45" t="s">
        <v>61</v>
      </c>
      <c r="C736" s="303" t="s">
        <v>129</v>
      </c>
      <c r="D736" s="304"/>
      <c r="E736" s="129"/>
      <c r="F736" s="129"/>
      <c r="G736" s="45" t="s">
        <v>310</v>
      </c>
      <c r="H736" s="144">
        <v>77</v>
      </c>
      <c r="I736" s="142" t="s">
        <v>252</v>
      </c>
      <c r="J736" s="27">
        <v>86.33</v>
      </c>
      <c r="K736" s="45"/>
      <c r="L736" s="144" t="s">
        <v>244</v>
      </c>
      <c r="M736" s="145" t="s">
        <v>250</v>
      </c>
      <c r="N736" s="146">
        <v>89.41</v>
      </c>
      <c r="O736" s="204" t="s">
        <v>250</v>
      </c>
      <c r="P736" s="205">
        <v>121.06</v>
      </c>
      <c r="Q736" s="203" t="s">
        <v>250</v>
      </c>
      <c r="R736" s="206">
        <v>124</v>
      </c>
      <c r="S736" s="207"/>
      <c r="T736" s="201" t="s">
        <v>244</v>
      </c>
      <c r="U736" s="202" t="s">
        <v>369</v>
      </c>
      <c r="V736" s="208">
        <v>98</v>
      </c>
      <c r="W736" s="204"/>
      <c r="X736" s="209" t="s">
        <v>244</v>
      </c>
      <c r="Y736" s="203"/>
      <c r="Z736" s="210" t="s">
        <v>244</v>
      </c>
      <c r="AA736" s="207" t="s">
        <v>352</v>
      </c>
      <c r="AB736" s="211">
        <v>95.8</v>
      </c>
      <c r="AC736" s="202" t="s">
        <v>361</v>
      </c>
      <c r="AD736" s="212">
        <v>71</v>
      </c>
      <c r="AE736" s="213" t="s">
        <v>248</v>
      </c>
      <c r="AF736" s="214">
        <v>500</v>
      </c>
      <c r="AG736" s="182">
        <f t="shared" si="97"/>
        <v>140.28888888888889</v>
      </c>
      <c r="AH736" s="181">
        <f t="shared" si="95"/>
        <v>154.31777777777779</v>
      </c>
      <c r="AI736" s="127">
        <f t="shared" si="98"/>
        <v>126.26</v>
      </c>
    </row>
    <row r="737" spans="1:35" ht="16.5" thickTop="1" thickBot="1" x14ac:dyDescent="0.3">
      <c r="A737" s="33">
        <v>633</v>
      </c>
      <c r="B737" s="45" t="s">
        <v>11</v>
      </c>
      <c r="C737" s="303" t="s">
        <v>129</v>
      </c>
      <c r="D737" s="304"/>
      <c r="E737" s="129"/>
      <c r="F737" s="129"/>
      <c r="G737" s="45" t="s">
        <v>310</v>
      </c>
      <c r="H737" s="144">
        <v>54</v>
      </c>
      <c r="I737" s="142" t="s">
        <v>252</v>
      </c>
      <c r="J737" s="27">
        <v>60.29</v>
      </c>
      <c r="K737" s="45"/>
      <c r="L737" s="144" t="s">
        <v>244</v>
      </c>
      <c r="M737" s="145" t="s">
        <v>250</v>
      </c>
      <c r="N737" s="146">
        <v>62.35</v>
      </c>
      <c r="O737" s="204" t="s">
        <v>250</v>
      </c>
      <c r="P737" s="205">
        <v>84.46</v>
      </c>
      <c r="Q737" s="203" t="s">
        <v>250</v>
      </c>
      <c r="R737" s="206">
        <v>87</v>
      </c>
      <c r="S737" s="207"/>
      <c r="T737" s="201" t="s">
        <v>244</v>
      </c>
      <c r="U737" s="202"/>
      <c r="V737" s="208" t="s">
        <v>244</v>
      </c>
      <c r="W737" s="204"/>
      <c r="X737" s="209" t="s">
        <v>244</v>
      </c>
      <c r="Y737" s="203"/>
      <c r="Z737" s="210" t="s">
        <v>244</v>
      </c>
      <c r="AA737" s="207" t="s">
        <v>352</v>
      </c>
      <c r="AB737" s="211">
        <v>66.8</v>
      </c>
      <c r="AC737" s="202" t="s">
        <v>361</v>
      </c>
      <c r="AD737" s="212">
        <v>50</v>
      </c>
      <c r="AE737" s="213" t="s">
        <v>248</v>
      </c>
      <c r="AF737" s="214">
        <v>352</v>
      </c>
      <c r="AG737" s="182">
        <f t="shared" si="97"/>
        <v>102.1125</v>
      </c>
      <c r="AH737" s="181">
        <f t="shared" si="95"/>
        <v>112.32375</v>
      </c>
      <c r="AI737" s="127">
        <f t="shared" si="98"/>
        <v>91.901250000000005</v>
      </c>
    </row>
    <row r="738" spans="1:35" ht="25.35" customHeight="1" thickBot="1" x14ac:dyDescent="0.3">
      <c r="A738" s="101" t="s">
        <v>0</v>
      </c>
      <c r="B738" s="314" t="s">
        <v>214</v>
      </c>
      <c r="C738" s="315"/>
      <c r="D738" s="315"/>
      <c r="E738" s="230" t="s">
        <v>386</v>
      </c>
      <c r="F738" s="230" t="s">
        <v>387</v>
      </c>
      <c r="G738" s="140" t="s">
        <v>2</v>
      </c>
      <c r="H738" s="131" t="s">
        <v>3</v>
      </c>
      <c r="I738" s="132" t="s">
        <v>2</v>
      </c>
      <c r="J738" s="133" t="s">
        <v>3</v>
      </c>
      <c r="K738" s="140" t="s">
        <v>2</v>
      </c>
      <c r="L738" s="131" t="s">
        <v>3</v>
      </c>
      <c r="M738" s="136" t="s">
        <v>273</v>
      </c>
      <c r="N738" s="137" t="s">
        <v>3</v>
      </c>
      <c r="O738" s="289" t="s">
        <v>273</v>
      </c>
      <c r="P738" s="271" t="s">
        <v>3</v>
      </c>
      <c r="Q738" s="289" t="s">
        <v>273</v>
      </c>
      <c r="R738" s="212" t="s">
        <v>3</v>
      </c>
      <c r="S738" s="289" t="s">
        <v>273</v>
      </c>
      <c r="T738" s="212" t="s">
        <v>3</v>
      </c>
      <c r="U738" s="289" t="s">
        <v>273</v>
      </c>
      <c r="V738" s="212" t="s">
        <v>3</v>
      </c>
      <c r="W738" s="289" t="s">
        <v>273</v>
      </c>
      <c r="X738" s="212" t="s">
        <v>3</v>
      </c>
      <c r="Y738" s="289" t="s">
        <v>273</v>
      </c>
      <c r="Z738" s="212" t="s">
        <v>3</v>
      </c>
      <c r="AA738" s="289" t="s">
        <v>273</v>
      </c>
      <c r="AB738" s="212" t="s">
        <v>3</v>
      </c>
      <c r="AC738" s="289" t="s">
        <v>273</v>
      </c>
      <c r="AD738" s="212" t="s">
        <v>3</v>
      </c>
      <c r="AE738" s="289" t="s">
        <v>273</v>
      </c>
      <c r="AF738" s="212" t="s">
        <v>3</v>
      </c>
      <c r="AH738" s="127"/>
    </row>
    <row r="739" spans="1:35" ht="16.5" thickTop="1" thickBot="1" x14ac:dyDescent="0.3">
      <c r="A739" s="33">
        <v>634</v>
      </c>
      <c r="B739" s="45" t="s">
        <v>57</v>
      </c>
      <c r="C739" s="303" t="s">
        <v>129</v>
      </c>
      <c r="D739" s="304"/>
      <c r="E739" s="266"/>
      <c r="F739" s="266"/>
      <c r="G739" s="45" t="s">
        <v>310</v>
      </c>
      <c r="H739" s="144">
        <v>595</v>
      </c>
      <c r="I739" s="142" t="s">
        <v>252</v>
      </c>
      <c r="J739" s="27">
        <v>661.8</v>
      </c>
      <c r="K739" s="45"/>
      <c r="L739" s="144" t="s">
        <v>244</v>
      </c>
      <c r="M739" s="145" t="s">
        <v>250</v>
      </c>
      <c r="N739" s="146">
        <v>683.53</v>
      </c>
      <c r="O739" s="204" t="s">
        <v>250</v>
      </c>
      <c r="P739" s="205">
        <v>992.58</v>
      </c>
      <c r="Q739" s="203" t="s">
        <v>250</v>
      </c>
      <c r="R739" s="206">
        <v>946</v>
      </c>
      <c r="S739" s="207"/>
      <c r="T739" s="201" t="s">
        <v>244</v>
      </c>
      <c r="U739" s="202" t="s">
        <v>369</v>
      </c>
      <c r="V739" s="208">
        <v>790</v>
      </c>
      <c r="W739" s="204"/>
      <c r="X739" s="209" t="s">
        <v>244</v>
      </c>
      <c r="Y739" s="203"/>
      <c r="Z739" s="210" t="s">
        <v>244</v>
      </c>
      <c r="AA739" s="207" t="s">
        <v>352</v>
      </c>
      <c r="AB739" s="211">
        <v>729.81</v>
      </c>
      <c r="AC739" s="202" t="s">
        <v>361</v>
      </c>
      <c r="AD739" s="212">
        <v>545</v>
      </c>
      <c r="AE739" s="213" t="s">
        <v>248</v>
      </c>
      <c r="AF739" s="214">
        <v>3975</v>
      </c>
      <c r="AG739" s="182">
        <f t="shared" ref="AG739:AG745" si="99">AVERAGE(AF739,AD739,AB739,Z739,X739,V739,T739,R739,P739,N739,L739,J739,H739)</f>
        <v>1102.08</v>
      </c>
      <c r="AH739" s="181">
        <f t="shared" si="95"/>
        <v>1212.288</v>
      </c>
      <c r="AI739" s="127">
        <f t="shared" si="98"/>
        <v>991.87199999999996</v>
      </c>
    </row>
    <row r="740" spans="1:35" ht="16.5" thickTop="1" thickBot="1" x14ac:dyDescent="0.3">
      <c r="A740" s="33">
        <v>635</v>
      </c>
      <c r="B740" s="45" t="s">
        <v>7</v>
      </c>
      <c r="C740" s="303" t="s">
        <v>129</v>
      </c>
      <c r="D740" s="304"/>
      <c r="E740" s="129"/>
      <c r="F740" s="129"/>
      <c r="G740" s="45" t="s">
        <v>310</v>
      </c>
      <c r="H740" s="144">
        <v>380</v>
      </c>
      <c r="I740" s="142" t="s">
        <v>252</v>
      </c>
      <c r="J740" s="27">
        <v>425.11</v>
      </c>
      <c r="K740" s="45"/>
      <c r="L740" s="144" t="s">
        <v>244</v>
      </c>
      <c r="M740" s="145" t="s">
        <v>250</v>
      </c>
      <c r="N740" s="146">
        <v>441.18</v>
      </c>
      <c r="O740" s="204" t="s">
        <v>250</v>
      </c>
      <c r="P740" s="205">
        <v>595.27</v>
      </c>
      <c r="Q740" s="203" t="s">
        <v>250</v>
      </c>
      <c r="R740" s="206">
        <v>610</v>
      </c>
      <c r="S740" s="207"/>
      <c r="T740" s="201" t="s">
        <v>244</v>
      </c>
      <c r="U740" s="202" t="s">
        <v>369</v>
      </c>
      <c r="V740" s="208">
        <v>560</v>
      </c>
      <c r="W740" s="204"/>
      <c r="X740" s="209" t="s">
        <v>244</v>
      </c>
      <c r="Y740" s="203"/>
      <c r="Z740" s="210" t="s">
        <v>244</v>
      </c>
      <c r="AA740" s="207" t="s">
        <v>352</v>
      </c>
      <c r="AB740" s="211">
        <v>470.88</v>
      </c>
      <c r="AC740" s="202" t="s">
        <v>361</v>
      </c>
      <c r="AD740" s="212">
        <v>343</v>
      </c>
      <c r="AE740" s="213" t="s">
        <v>248</v>
      </c>
      <c r="AF740" s="214">
        <v>2385.35</v>
      </c>
      <c r="AG740" s="182">
        <f t="shared" si="99"/>
        <v>690.08777777777777</v>
      </c>
      <c r="AH740" s="181">
        <f t="shared" si="95"/>
        <v>759.0965555555556</v>
      </c>
      <c r="AI740" s="127">
        <f t="shared" si="98"/>
        <v>621.07900000000006</v>
      </c>
    </row>
    <row r="741" spans="1:35" ht="16.5" thickTop="1" thickBot="1" x14ac:dyDescent="0.3">
      <c r="A741" s="33">
        <v>636</v>
      </c>
      <c r="B741" s="45" t="s">
        <v>8</v>
      </c>
      <c r="C741" s="303" t="s">
        <v>129</v>
      </c>
      <c r="D741" s="304"/>
      <c r="E741" s="129"/>
      <c r="F741" s="129"/>
      <c r="G741" s="45" t="s">
        <v>310</v>
      </c>
      <c r="H741" s="144">
        <v>240</v>
      </c>
      <c r="I741" s="142" t="s">
        <v>252</v>
      </c>
      <c r="J741" s="27">
        <v>268.92</v>
      </c>
      <c r="K741" s="45"/>
      <c r="L741" s="144" t="s">
        <v>244</v>
      </c>
      <c r="M741" s="145" t="s">
        <v>250</v>
      </c>
      <c r="N741" s="146">
        <v>276.47000000000003</v>
      </c>
      <c r="O741" s="204" t="s">
        <v>250</v>
      </c>
      <c r="P741" s="205">
        <v>373.82</v>
      </c>
      <c r="Q741" s="203" t="s">
        <v>250</v>
      </c>
      <c r="R741" s="206">
        <v>383</v>
      </c>
      <c r="S741" s="207"/>
      <c r="T741" s="201" t="s">
        <v>244</v>
      </c>
      <c r="U741" s="202" t="s">
        <v>369</v>
      </c>
      <c r="V741" s="208">
        <v>320</v>
      </c>
      <c r="W741" s="204"/>
      <c r="X741" s="209" t="s">
        <v>244</v>
      </c>
      <c r="Y741" s="203"/>
      <c r="Z741" s="210" t="s">
        <v>244</v>
      </c>
      <c r="AA741" s="207" t="s">
        <v>352</v>
      </c>
      <c r="AB741" s="211">
        <v>295.7</v>
      </c>
      <c r="AC741" s="202" t="s">
        <v>361</v>
      </c>
      <c r="AD741" s="212">
        <v>220</v>
      </c>
      <c r="AE741" s="213" t="s">
        <v>248</v>
      </c>
      <c r="AF741" s="214">
        <v>1533.4</v>
      </c>
      <c r="AG741" s="182">
        <f t="shared" si="99"/>
        <v>434.59000000000003</v>
      </c>
      <c r="AH741" s="181">
        <f t="shared" si="95"/>
        <v>478.04900000000009</v>
      </c>
      <c r="AI741" s="127">
        <f t="shared" si="98"/>
        <v>391.13100000000003</v>
      </c>
    </row>
    <row r="742" spans="1:35" ht="17.25" thickTop="1" thickBot="1" x14ac:dyDescent="0.3">
      <c r="A742" s="33">
        <v>637</v>
      </c>
      <c r="B742" s="45" t="s">
        <v>9</v>
      </c>
      <c r="C742" s="303" t="s">
        <v>129</v>
      </c>
      <c r="D742" s="304"/>
      <c r="E742" s="229">
        <v>48</v>
      </c>
      <c r="F742" s="229">
        <v>120</v>
      </c>
      <c r="G742" s="45" t="s">
        <v>310</v>
      </c>
      <c r="H742" s="144">
        <v>157</v>
      </c>
      <c r="I742" s="142" t="s">
        <v>252</v>
      </c>
      <c r="J742" s="27">
        <v>174.77</v>
      </c>
      <c r="K742" s="45"/>
      <c r="L742" s="144" t="s">
        <v>244</v>
      </c>
      <c r="M742" s="145" t="s">
        <v>250</v>
      </c>
      <c r="N742" s="146">
        <v>176.47</v>
      </c>
      <c r="O742" s="204" t="s">
        <v>250</v>
      </c>
      <c r="P742" s="205">
        <v>238.48</v>
      </c>
      <c r="Q742" s="203" t="s">
        <v>250</v>
      </c>
      <c r="R742" s="206">
        <v>245</v>
      </c>
      <c r="S742" s="207"/>
      <c r="T742" s="201" t="s">
        <v>244</v>
      </c>
      <c r="U742" s="202" t="s">
        <v>369</v>
      </c>
      <c r="V742" s="208">
        <v>198</v>
      </c>
      <c r="W742" s="204"/>
      <c r="X742" s="209" t="s">
        <v>244</v>
      </c>
      <c r="Y742" s="203"/>
      <c r="Z742" s="210" t="s">
        <v>244</v>
      </c>
      <c r="AA742" s="207" t="s">
        <v>352</v>
      </c>
      <c r="AB742" s="211">
        <v>188.7</v>
      </c>
      <c r="AC742" s="202" t="s">
        <v>361</v>
      </c>
      <c r="AD742" s="212">
        <v>139</v>
      </c>
      <c r="AE742" s="213" t="s">
        <v>248</v>
      </c>
      <c r="AF742" s="214">
        <v>985.6</v>
      </c>
      <c r="AG742" s="182">
        <f t="shared" si="99"/>
        <v>278.11333333333334</v>
      </c>
      <c r="AH742" s="181">
        <f t="shared" si="95"/>
        <v>305.92466666666672</v>
      </c>
      <c r="AI742" s="127">
        <f t="shared" si="98"/>
        <v>250.30200000000002</v>
      </c>
    </row>
    <row r="743" spans="1:35" ht="17.25" thickTop="1" thickBot="1" x14ac:dyDescent="0.3">
      <c r="A743" s="33">
        <v>638</v>
      </c>
      <c r="B743" s="45" t="s">
        <v>58</v>
      </c>
      <c r="C743" s="303" t="s">
        <v>129</v>
      </c>
      <c r="D743" s="304"/>
      <c r="E743" s="229">
        <v>48</v>
      </c>
      <c r="F743" s="229">
        <v>150</v>
      </c>
      <c r="G743" s="45" t="s">
        <v>310</v>
      </c>
      <c r="H743" s="144">
        <v>75</v>
      </c>
      <c r="I743" s="142" t="s">
        <v>252</v>
      </c>
      <c r="J743" s="27">
        <v>83.81</v>
      </c>
      <c r="K743" s="45"/>
      <c r="L743" s="144" t="s">
        <v>244</v>
      </c>
      <c r="M743" s="145" t="s">
        <v>250</v>
      </c>
      <c r="N743" s="146">
        <v>82.35</v>
      </c>
      <c r="O743" s="204" t="s">
        <v>250</v>
      </c>
      <c r="P743" s="205">
        <v>112.19</v>
      </c>
      <c r="Q743" s="203" t="s">
        <v>250</v>
      </c>
      <c r="R743" s="206">
        <v>115</v>
      </c>
      <c r="S743" s="207"/>
      <c r="T743" s="201" t="s">
        <v>244</v>
      </c>
      <c r="U743" s="202" t="s">
        <v>369</v>
      </c>
      <c r="V743" s="208">
        <v>186</v>
      </c>
      <c r="W743" s="204"/>
      <c r="X743" s="209" t="s">
        <v>244</v>
      </c>
      <c r="Y743" s="203"/>
      <c r="Z743" s="210" t="s">
        <v>244</v>
      </c>
      <c r="AA743" s="207" t="s">
        <v>352</v>
      </c>
      <c r="AB743" s="211">
        <v>88.8</v>
      </c>
      <c r="AC743" s="202" t="s">
        <v>361</v>
      </c>
      <c r="AD743" s="212">
        <v>67.8</v>
      </c>
      <c r="AE743" s="213" t="s">
        <v>248</v>
      </c>
      <c r="AF743" s="214">
        <v>807</v>
      </c>
      <c r="AG743" s="182">
        <f t="shared" si="99"/>
        <v>179.77222222222221</v>
      </c>
      <c r="AH743" s="181">
        <f t="shared" si="95"/>
        <v>197.74944444444444</v>
      </c>
      <c r="AI743" s="127">
        <f t="shared" si="98"/>
        <v>161.79499999999999</v>
      </c>
    </row>
    <row r="744" spans="1:35" ht="16.5" thickTop="1" thickBot="1" x14ac:dyDescent="0.3">
      <c r="A744" s="33">
        <v>639</v>
      </c>
      <c r="B744" s="45" t="s">
        <v>61</v>
      </c>
      <c r="C744" s="303" t="s">
        <v>129</v>
      </c>
      <c r="D744" s="304"/>
      <c r="E744" s="129"/>
      <c r="F744" s="129"/>
      <c r="G744" s="45" t="s">
        <v>310</v>
      </c>
      <c r="H744" s="144">
        <v>60</v>
      </c>
      <c r="I744" s="142" t="s">
        <v>252</v>
      </c>
      <c r="J744" s="27">
        <v>67.73</v>
      </c>
      <c r="K744" s="45"/>
      <c r="L744" s="144" t="s">
        <v>244</v>
      </c>
      <c r="M744" s="145" t="s">
        <v>250</v>
      </c>
      <c r="N744" s="146">
        <v>69.41</v>
      </c>
      <c r="O744" s="204" t="s">
        <v>250</v>
      </c>
      <c r="P744" s="205">
        <v>94.69</v>
      </c>
      <c r="Q744" s="203" t="s">
        <v>250</v>
      </c>
      <c r="R744" s="206">
        <v>97</v>
      </c>
      <c r="S744" s="207"/>
      <c r="T744" s="201" t="s">
        <v>244</v>
      </c>
      <c r="U744" s="202" t="s">
        <v>369</v>
      </c>
      <c r="V744" s="208">
        <v>98</v>
      </c>
      <c r="W744" s="204"/>
      <c r="X744" s="209" t="s">
        <v>244</v>
      </c>
      <c r="Y744" s="203"/>
      <c r="Z744" s="210" t="s">
        <v>244</v>
      </c>
      <c r="AA744" s="207" t="s">
        <v>352</v>
      </c>
      <c r="AB744" s="211">
        <v>74.900000000000006</v>
      </c>
      <c r="AC744" s="202" t="s">
        <v>361</v>
      </c>
      <c r="AD744" s="212">
        <v>550</v>
      </c>
      <c r="AE744" s="213" t="s">
        <v>248</v>
      </c>
      <c r="AF744" s="214">
        <v>394</v>
      </c>
      <c r="AG744" s="182">
        <f t="shared" si="99"/>
        <v>167.30333333333337</v>
      </c>
      <c r="AH744" s="181">
        <f t="shared" si="95"/>
        <v>184.03366666666673</v>
      </c>
      <c r="AI744" s="127">
        <f t="shared" si="98"/>
        <v>150.57300000000004</v>
      </c>
    </row>
    <row r="745" spans="1:35" ht="16.5" thickTop="1" thickBot="1" x14ac:dyDescent="0.3">
      <c r="A745" s="33">
        <v>640</v>
      </c>
      <c r="B745" s="45" t="s">
        <v>11</v>
      </c>
      <c r="C745" s="303" t="s">
        <v>129</v>
      </c>
      <c r="D745" s="304"/>
      <c r="E745" s="129"/>
      <c r="F745" s="129"/>
      <c r="G745" s="45" t="s">
        <v>310</v>
      </c>
      <c r="H745" s="144">
        <v>42</v>
      </c>
      <c r="I745" s="142" t="s">
        <v>252</v>
      </c>
      <c r="J745" s="27">
        <v>46.71</v>
      </c>
      <c r="K745" s="45"/>
      <c r="L745" s="144" t="s">
        <v>244</v>
      </c>
      <c r="M745" s="145" t="s">
        <v>250</v>
      </c>
      <c r="N745" s="146">
        <v>49.41</v>
      </c>
      <c r="O745" s="204" t="s">
        <v>250</v>
      </c>
      <c r="P745" s="205">
        <v>66.430000000000007</v>
      </c>
      <c r="Q745" s="203" t="s">
        <v>250</v>
      </c>
      <c r="R745" s="206">
        <v>68</v>
      </c>
      <c r="S745" s="207"/>
      <c r="T745" s="201" t="s">
        <v>244</v>
      </c>
      <c r="U745" s="202" t="s">
        <v>369</v>
      </c>
      <c r="V745" s="208">
        <v>69</v>
      </c>
      <c r="W745" s="204"/>
      <c r="X745" s="209" t="s">
        <v>244</v>
      </c>
      <c r="Y745" s="203"/>
      <c r="Z745" s="210" t="s">
        <v>244</v>
      </c>
      <c r="AA745" s="207" t="s">
        <v>352</v>
      </c>
      <c r="AB745" s="211">
        <v>52.54</v>
      </c>
      <c r="AC745" s="202" t="s">
        <v>361</v>
      </c>
      <c r="AD745" s="212">
        <v>39</v>
      </c>
      <c r="AE745" s="213" t="s">
        <v>248</v>
      </c>
      <c r="AF745" s="214">
        <v>278.3</v>
      </c>
      <c r="AG745" s="182">
        <f t="shared" si="99"/>
        <v>79.043333333333337</v>
      </c>
      <c r="AH745" s="181">
        <f t="shared" si="95"/>
        <v>86.947666666666677</v>
      </c>
      <c r="AI745" s="127">
        <f t="shared" si="98"/>
        <v>71.13900000000001</v>
      </c>
    </row>
    <row r="746" spans="1:35" ht="21.6" customHeight="1" thickBot="1" x14ac:dyDescent="0.3">
      <c r="A746" s="33" t="s">
        <v>92</v>
      </c>
      <c r="B746" s="318"/>
      <c r="C746" s="319"/>
      <c r="D746" s="319"/>
      <c r="E746" s="319"/>
      <c r="F746" s="319"/>
      <c r="G746" s="319"/>
      <c r="H746" s="319"/>
      <c r="I746" s="319"/>
      <c r="J746" s="319"/>
      <c r="K746" s="319"/>
      <c r="L746" s="319"/>
      <c r="M746" s="319"/>
      <c r="N746" s="319"/>
      <c r="O746" s="319"/>
      <c r="P746" s="319"/>
      <c r="Q746" s="319"/>
      <c r="R746" s="319"/>
      <c r="S746" s="319"/>
      <c r="T746" s="319"/>
      <c r="U746" s="319"/>
      <c r="V746" s="319"/>
      <c r="W746" s="319"/>
      <c r="X746" s="319"/>
      <c r="Y746" s="319"/>
      <c r="Z746" s="319"/>
      <c r="AA746" s="319"/>
      <c r="AB746" s="319"/>
      <c r="AC746" s="319"/>
      <c r="AD746" s="319"/>
      <c r="AE746" s="319"/>
      <c r="AF746" s="320"/>
      <c r="AH746" s="127">
        <f t="shared" si="95"/>
        <v>0</v>
      </c>
    </row>
    <row r="747" spans="1:35" ht="48" customHeight="1" thickBot="1" x14ac:dyDescent="0.3">
      <c r="A747" s="101" t="s">
        <v>92</v>
      </c>
      <c r="B747" s="316" t="s">
        <v>215</v>
      </c>
      <c r="C747" s="317"/>
      <c r="D747" s="317"/>
      <c r="E747" s="230" t="s">
        <v>386</v>
      </c>
      <c r="F747" s="230" t="s">
        <v>387</v>
      </c>
      <c r="G747" s="140" t="s">
        <v>2</v>
      </c>
      <c r="H747" s="131" t="s">
        <v>3</v>
      </c>
      <c r="I747" s="132" t="s">
        <v>2</v>
      </c>
      <c r="J747" s="133" t="s">
        <v>3</v>
      </c>
      <c r="K747" s="140" t="s">
        <v>2</v>
      </c>
      <c r="L747" s="131" t="s">
        <v>3</v>
      </c>
      <c r="M747" s="136" t="s">
        <v>2</v>
      </c>
      <c r="N747" s="137" t="s">
        <v>3</v>
      </c>
      <c r="O747" s="289" t="s">
        <v>2</v>
      </c>
      <c r="P747" s="271" t="s">
        <v>3</v>
      </c>
      <c r="Q747" s="289" t="s">
        <v>2</v>
      </c>
      <c r="R747" s="212" t="s">
        <v>3</v>
      </c>
      <c r="S747" s="289" t="s">
        <v>2</v>
      </c>
      <c r="T747" s="212" t="s">
        <v>3</v>
      </c>
      <c r="U747" s="289" t="s">
        <v>2</v>
      </c>
      <c r="V747" s="212" t="s">
        <v>3</v>
      </c>
      <c r="W747" s="289" t="s">
        <v>2</v>
      </c>
      <c r="X747" s="212" t="s">
        <v>3</v>
      </c>
      <c r="Y747" s="289" t="s">
        <v>2</v>
      </c>
      <c r="Z747" s="212" t="s">
        <v>3</v>
      </c>
      <c r="AA747" s="289" t="s">
        <v>2</v>
      </c>
      <c r="AB747" s="212" t="s">
        <v>3</v>
      </c>
      <c r="AC747" s="289" t="s">
        <v>2</v>
      </c>
      <c r="AD747" s="212" t="s">
        <v>3</v>
      </c>
      <c r="AE747" s="289" t="s">
        <v>2</v>
      </c>
      <c r="AF747" s="212" t="s">
        <v>3</v>
      </c>
      <c r="AH747" s="127"/>
    </row>
    <row r="748" spans="1:35" ht="16.5" thickTop="1" thickBot="1" x14ac:dyDescent="0.3">
      <c r="A748" s="33">
        <v>641</v>
      </c>
      <c r="B748" s="45" t="s">
        <v>10</v>
      </c>
      <c r="C748" s="303" t="s">
        <v>129</v>
      </c>
      <c r="D748" s="304"/>
      <c r="E748" s="266"/>
      <c r="F748" s="266"/>
      <c r="G748" s="45"/>
      <c r="H748" s="144" t="s">
        <v>244</v>
      </c>
      <c r="I748" s="142"/>
      <c r="J748" s="27" t="s">
        <v>244</v>
      </c>
      <c r="K748" s="45"/>
      <c r="L748" s="144" t="s">
        <v>244</v>
      </c>
      <c r="M748" s="145"/>
      <c r="N748" s="146" t="s">
        <v>244</v>
      </c>
      <c r="O748" s="204" t="s">
        <v>378</v>
      </c>
      <c r="P748" s="205">
        <v>407.9</v>
      </c>
      <c r="Q748" s="203" t="s">
        <v>379</v>
      </c>
      <c r="R748" s="206">
        <v>991</v>
      </c>
      <c r="S748" s="207"/>
      <c r="T748" s="201" t="s">
        <v>244</v>
      </c>
      <c r="U748" s="202" t="s">
        <v>249</v>
      </c>
      <c r="V748" s="208">
        <v>280</v>
      </c>
      <c r="W748" s="204"/>
      <c r="X748" s="209" t="s">
        <v>244</v>
      </c>
      <c r="Y748" s="203"/>
      <c r="Z748" s="210" t="s">
        <v>244</v>
      </c>
      <c r="AA748" s="207"/>
      <c r="AB748" s="211" t="s">
        <v>244</v>
      </c>
      <c r="AC748" s="202" t="s">
        <v>362</v>
      </c>
      <c r="AD748" s="212">
        <v>880</v>
      </c>
      <c r="AE748" s="213"/>
      <c r="AF748" s="214" t="s">
        <v>244</v>
      </c>
      <c r="AG748" s="182">
        <f t="shared" ref="AG748:AG759" si="100">AVERAGE(AF748,AD748,AB748,Z748,X748,V748,T748,R748,P748,N748,L748,J748,H748)</f>
        <v>639.72500000000002</v>
      </c>
      <c r="AH748" s="181">
        <f t="shared" si="95"/>
        <v>703.6975000000001</v>
      </c>
      <c r="AI748" s="127">
        <f t="shared" ref="AI748:AI777" si="101">AG748*0.9</f>
        <v>575.75250000000005</v>
      </c>
    </row>
    <row r="749" spans="1:35" ht="16.5" thickTop="1" thickBot="1" x14ac:dyDescent="0.3">
      <c r="A749" s="33">
        <v>642</v>
      </c>
      <c r="B749" s="45" t="s">
        <v>216</v>
      </c>
      <c r="C749" s="303" t="s">
        <v>5</v>
      </c>
      <c r="D749" s="304"/>
      <c r="E749" s="129"/>
      <c r="F749" s="129"/>
      <c r="G749" s="45"/>
      <c r="H749" s="144" t="s">
        <v>244</v>
      </c>
      <c r="I749" s="142"/>
      <c r="J749" s="27" t="s">
        <v>244</v>
      </c>
      <c r="K749" s="45"/>
      <c r="L749" s="144" t="s">
        <v>244</v>
      </c>
      <c r="M749" s="145"/>
      <c r="N749" s="146" t="s">
        <v>244</v>
      </c>
      <c r="O749" s="204"/>
      <c r="P749" s="205" t="s">
        <v>244</v>
      </c>
      <c r="Q749" s="203"/>
      <c r="R749" s="206" t="s">
        <v>244</v>
      </c>
      <c r="S749" s="207"/>
      <c r="T749" s="201" t="s">
        <v>244</v>
      </c>
      <c r="U749" s="202" t="s">
        <v>249</v>
      </c>
      <c r="V749" s="208">
        <v>1200</v>
      </c>
      <c r="W749" s="204"/>
      <c r="X749" s="209" t="s">
        <v>244</v>
      </c>
      <c r="Y749" s="203"/>
      <c r="Z749" s="210" t="s">
        <v>244</v>
      </c>
      <c r="AA749" s="207"/>
      <c r="AB749" s="211" t="s">
        <v>244</v>
      </c>
      <c r="AC749" s="202"/>
      <c r="AD749" s="212" t="s">
        <v>244</v>
      </c>
      <c r="AE749" s="213"/>
      <c r="AF749" s="214" t="s">
        <v>244</v>
      </c>
      <c r="AG749" s="182">
        <f t="shared" si="100"/>
        <v>1200</v>
      </c>
      <c r="AH749" s="181">
        <f t="shared" si="95"/>
        <v>1320</v>
      </c>
      <c r="AI749" s="127">
        <f t="shared" si="101"/>
        <v>1080</v>
      </c>
    </row>
    <row r="750" spans="1:35" ht="16.5" thickTop="1" thickBot="1" x14ac:dyDescent="0.3">
      <c r="A750" s="33">
        <v>643</v>
      </c>
      <c r="B750" s="45" t="s">
        <v>13</v>
      </c>
      <c r="C750" s="303" t="s">
        <v>129</v>
      </c>
      <c r="D750" s="304"/>
      <c r="E750" s="129"/>
      <c r="F750" s="129"/>
      <c r="G750" s="45"/>
      <c r="H750" s="144" t="s">
        <v>244</v>
      </c>
      <c r="I750" s="142"/>
      <c r="J750" s="27" t="s">
        <v>244</v>
      </c>
      <c r="K750" s="45"/>
      <c r="L750" s="144" t="s">
        <v>244</v>
      </c>
      <c r="M750" s="145"/>
      <c r="N750" s="146" t="s">
        <v>244</v>
      </c>
      <c r="O750" s="204" t="s">
        <v>378</v>
      </c>
      <c r="P750" s="205">
        <v>452.17</v>
      </c>
      <c r="Q750" s="203" t="s">
        <v>379</v>
      </c>
      <c r="R750" s="206">
        <v>1330</v>
      </c>
      <c r="S750" s="207"/>
      <c r="T750" s="201" t="s">
        <v>244</v>
      </c>
      <c r="U750" s="202" t="s">
        <v>249</v>
      </c>
      <c r="V750" s="208">
        <v>1200</v>
      </c>
      <c r="W750" s="204"/>
      <c r="X750" s="209" t="s">
        <v>244</v>
      </c>
      <c r="Y750" s="203"/>
      <c r="Z750" s="210" t="s">
        <v>244</v>
      </c>
      <c r="AA750" s="207"/>
      <c r="AB750" s="211" t="s">
        <v>244</v>
      </c>
      <c r="AC750" s="202" t="s">
        <v>362</v>
      </c>
      <c r="AD750" s="212">
        <v>1330</v>
      </c>
      <c r="AE750" s="213"/>
      <c r="AF750" s="214" t="s">
        <v>244</v>
      </c>
      <c r="AG750" s="182">
        <f t="shared" si="100"/>
        <v>1078.0425</v>
      </c>
      <c r="AH750" s="181">
        <f t="shared" si="95"/>
        <v>1185.8467500000002</v>
      </c>
      <c r="AI750" s="127">
        <f t="shared" si="101"/>
        <v>970.23824999999999</v>
      </c>
    </row>
    <row r="751" spans="1:35" ht="16.5" thickTop="1" thickBot="1" x14ac:dyDescent="0.3">
      <c r="A751" s="33">
        <v>644</v>
      </c>
      <c r="B751" s="45" t="s">
        <v>8</v>
      </c>
      <c r="C751" s="303" t="s">
        <v>129</v>
      </c>
      <c r="D751" s="304"/>
      <c r="E751" s="129"/>
      <c r="F751" s="129"/>
      <c r="G751" s="45"/>
      <c r="H751" s="144" t="s">
        <v>244</v>
      </c>
      <c r="I751" s="142"/>
      <c r="J751" s="27" t="s">
        <v>244</v>
      </c>
      <c r="K751" s="45"/>
      <c r="L751" s="144" t="s">
        <v>244</v>
      </c>
      <c r="M751" s="145"/>
      <c r="N751" s="146" t="s">
        <v>244</v>
      </c>
      <c r="O751" s="204" t="s">
        <v>378</v>
      </c>
      <c r="P751" s="205">
        <v>806.6</v>
      </c>
      <c r="Q751" s="203" t="s">
        <v>379</v>
      </c>
      <c r="R751" s="206">
        <v>1700</v>
      </c>
      <c r="S751" s="207"/>
      <c r="T751" s="201" t="s">
        <v>244</v>
      </c>
      <c r="U751" s="202" t="s">
        <v>249</v>
      </c>
      <c r="V751" s="208">
        <v>1398</v>
      </c>
      <c r="W751" s="204"/>
      <c r="X751" s="209" t="s">
        <v>244</v>
      </c>
      <c r="Y751" s="203"/>
      <c r="Z751" s="210" t="s">
        <v>244</v>
      </c>
      <c r="AA751" s="207"/>
      <c r="AB751" s="211" t="s">
        <v>244</v>
      </c>
      <c r="AC751" s="202" t="s">
        <v>362</v>
      </c>
      <c r="AD751" s="212">
        <v>1810</v>
      </c>
      <c r="AE751" s="213"/>
      <c r="AF751" s="214" t="s">
        <v>244</v>
      </c>
      <c r="AG751" s="182">
        <f t="shared" si="100"/>
        <v>1428.65</v>
      </c>
      <c r="AH751" s="181">
        <f t="shared" si="95"/>
        <v>1571.5150000000003</v>
      </c>
      <c r="AI751" s="127">
        <f t="shared" si="101"/>
        <v>1285.7850000000001</v>
      </c>
    </row>
    <row r="752" spans="1:35" ht="16.5" thickTop="1" thickBot="1" x14ac:dyDescent="0.3">
      <c r="A752" s="33">
        <v>645</v>
      </c>
      <c r="B752" s="45" t="s">
        <v>7</v>
      </c>
      <c r="C752" s="303" t="s">
        <v>129</v>
      </c>
      <c r="D752" s="304"/>
      <c r="E752" s="129"/>
      <c r="F752" s="129"/>
      <c r="G752" s="45"/>
      <c r="H752" s="144" t="s">
        <v>244</v>
      </c>
      <c r="I752" s="142"/>
      <c r="J752" s="27" t="s">
        <v>244</v>
      </c>
      <c r="K752" s="45"/>
      <c r="L752" s="144" t="s">
        <v>244</v>
      </c>
      <c r="M752" s="145"/>
      <c r="N752" s="146" t="s">
        <v>244</v>
      </c>
      <c r="O752" s="204" t="s">
        <v>378</v>
      </c>
      <c r="P752" s="205">
        <v>1002.2</v>
      </c>
      <c r="Q752" s="203" t="s">
        <v>379</v>
      </c>
      <c r="R752" s="206">
        <v>2136</v>
      </c>
      <c r="S752" s="207"/>
      <c r="T752" s="201" t="s">
        <v>244</v>
      </c>
      <c r="U752" s="202" t="s">
        <v>249</v>
      </c>
      <c r="V752" s="208">
        <v>1690</v>
      </c>
      <c r="W752" s="204"/>
      <c r="X752" s="209" t="s">
        <v>244</v>
      </c>
      <c r="Y752" s="203"/>
      <c r="Z752" s="210" t="s">
        <v>244</v>
      </c>
      <c r="AA752" s="207"/>
      <c r="AB752" s="211" t="s">
        <v>244</v>
      </c>
      <c r="AC752" s="202" t="s">
        <v>362</v>
      </c>
      <c r="AD752" s="212">
        <v>2530</v>
      </c>
      <c r="AE752" s="213"/>
      <c r="AF752" s="214" t="s">
        <v>244</v>
      </c>
      <c r="AG752" s="182">
        <f t="shared" si="100"/>
        <v>1839.55</v>
      </c>
      <c r="AH752" s="181">
        <f t="shared" si="95"/>
        <v>2023.5050000000001</v>
      </c>
      <c r="AI752" s="127">
        <f t="shared" si="101"/>
        <v>1655.595</v>
      </c>
    </row>
    <row r="753" spans="1:35" ht="16.5" thickTop="1" thickBot="1" x14ac:dyDescent="0.3">
      <c r="A753" s="33">
        <v>646</v>
      </c>
      <c r="B753" s="45" t="s">
        <v>6</v>
      </c>
      <c r="C753" s="303" t="s">
        <v>129</v>
      </c>
      <c r="D753" s="304"/>
      <c r="E753" s="129"/>
      <c r="F753" s="129"/>
      <c r="G753" s="45"/>
      <c r="H753" s="144" t="s">
        <v>244</v>
      </c>
      <c r="I753" s="142"/>
      <c r="J753" s="27" t="s">
        <v>244</v>
      </c>
      <c r="K753" s="45"/>
      <c r="L753" s="144" t="s">
        <v>244</v>
      </c>
      <c r="M753" s="145"/>
      <c r="N753" s="146" t="s">
        <v>244</v>
      </c>
      <c r="O753" s="204" t="s">
        <v>378</v>
      </c>
      <c r="P753" s="205">
        <v>1449.1</v>
      </c>
      <c r="Q753" s="203" t="s">
        <v>379</v>
      </c>
      <c r="R753" s="206">
        <v>2635</v>
      </c>
      <c r="S753" s="207"/>
      <c r="T753" s="201" t="s">
        <v>244</v>
      </c>
      <c r="U753" s="202" t="s">
        <v>249</v>
      </c>
      <c r="V753" s="208">
        <v>2600</v>
      </c>
      <c r="W753" s="204"/>
      <c r="X753" s="209" t="s">
        <v>244</v>
      </c>
      <c r="Y753" s="203"/>
      <c r="Z753" s="210" t="s">
        <v>244</v>
      </c>
      <c r="AA753" s="207"/>
      <c r="AB753" s="211" t="s">
        <v>244</v>
      </c>
      <c r="AC753" s="202" t="s">
        <v>362</v>
      </c>
      <c r="AD753" s="212">
        <v>2890</v>
      </c>
      <c r="AE753" s="213"/>
      <c r="AF753" s="214" t="s">
        <v>244</v>
      </c>
      <c r="AG753" s="182">
        <f t="shared" si="100"/>
        <v>2393.5250000000001</v>
      </c>
      <c r="AH753" s="181">
        <f t="shared" si="95"/>
        <v>2632.8775000000005</v>
      </c>
      <c r="AI753" s="127">
        <f t="shared" si="101"/>
        <v>2154.1725000000001</v>
      </c>
    </row>
    <row r="754" spans="1:35" ht="16.5" thickTop="1" thickBot="1" x14ac:dyDescent="0.3">
      <c r="A754" s="33">
        <v>647</v>
      </c>
      <c r="B754" s="45" t="s">
        <v>4</v>
      </c>
      <c r="C754" s="303" t="s">
        <v>129</v>
      </c>
      <c r="D754" s="304"/>
      <c r="E754" s="129"/>
      <c r="F754" s="129"/>
      <c r="G754" s="45"/>
      <c r="H754" s="144" t="s">
        <v>244</v>
      </c>
      <c r="I754" s="142"/>
      <c r="J754" s="27" t="s">
        <v>244</v>
      </c>
      <c r="K754" s="45"/>
      <c r="L754" s="144" t="s">
        <v>244</v>
      </c>
      <c r="M754" s="145"/>
      <c r="N754" s="146" t="s">
        <v>244</v>
      </c>
      <c r="O754" s="204" t="s">
        <v>378</v>
      </c>
      <c r="P754" s="205">
        <v>2019.23</v>
      </c>
      <c r="Q754" s="203" t="s">
        <v>379</v>
      </c>
      <c r="R754" s="206">
        <v>4292</v>
      </c>
      <c r="S754" s="207"/>
      <c r="T754" s="201" t="s">
        <v>244</v>
      </c>
      <c r="U754" s="202" t="s">
        <v>249</v>
      </c>
      <c r="V754" s="208">
        <v>3000</v>
      </c>
      <c r="W754" s="204"/>
      <c r="X754" s="209" t="s">
        <v>244</v>
      </c>
      <c r="Y754" s="203"/>
      <c r="Z754" s="210" t="s">
        <v>244</v>
      </c>
      <c r="AA754" s="207"/>
      <c r="AB754" s="211" t="s">
        <v>244</v>
      </c>
      <c r="AC754" s="202" t="s">
        <v>362</v>
      </c>
      <c r="AD754" s="212">
        <v>3900</v>
      </c>
      <c r="AE754" s="213"/>
      <c r="AF754" s="214" t="s">
        <v>244</v>
      </c>
      <c r="AG754" s="182">
        <f t="shared" si="100"/>
        <v>3302.8074999999999</v>
      </c>
      <c r="AH754" s="181">
        <f t="shared" si="95"/>
        <v>3633.0882500000002</v>
      </c>
      <c r="AI754" s="127">
        <f t="shared" si="101"/>
        <v>2972.52675</v>
      </c>
    </row>
    <row r="755" spans="1:35" ht="16.5" thickTop="1" thickBot="1" x14ac:dyDescent="0.3">
      <c r="A755" s="33">
        <v>648</v>
      </c>
      <c r="B755" s="45" t="s">
        <v>124</v>
      </c>
      <c r="C755" s="303" t="s">
        <v>129</v>
      </c>
      <c r="D755" s="304"/>
      <c r="E755" s="129"/>
      <c r="F755" s="129"/>
      <c r="G755" s="45"/>
      <c r="H755" s="144" t="s">
        <v>244</v>
      </c>
      <c r="I755" s="142"/>
      <c r="J755" s="27" t="s">
        <v>244</v>
      </c>
      <c r="K755" s="45"/>
      <c r="L755" s="144" t="s">
        <v>244</v>
      </c>
      <c r="M755" s="145"/>
      <c r="N755" s="146" t="s">
        <v>244</v>
      </c>
      <c r="O755" s="204" t="s">
        <v>378</v>
      </c>
      <c r="P755" s="205">
        <v>2283.1</v>
      </c>
      <c r="Q755" s="203" t="s">
        <v>379</v>
      </c>
      <c r="R755" s="206">
        <v>5433</v>
      </c>
      <c r="S755" s="207"/>
      <c r="T755" s="201" t="s">
        <v>244</v>
      </c>
      <c r="U755" s="202" t="s">
        <v>249</v>
      </c>
      <c r="V755" s="208">
        <v>3400</v>
      </c>
      <c r="W755" s="204"/>
      <c r="X755" s="209" t="s">
        <v>244</v>
      </c>
      <c r="Y755" s="203"/>
      <c r="Z755" s="210" t="s">
        <v>244</v>
      </c>
      <c r="AA755" s="207"/>
      <c r="AB755" s="211" t="s">
        <v>244</v>
      </c>
      <c r="AC755" s="202" t="s">
        <v>362</v>
      </c>
      <c r="AD755" s="212">
        <v>4090</v>
      </c>
      <c r="AE755" s="213"/>
      <c r="AF755" s="214" t="s">
        <v>244</v>
      </c>
      <c r="AG755" s="182">
        <f t="shared" si="100"/>
        <v>3801.5250000000001</v>
      </c>
      <c r="AH755" s="181">
        <f t="shared" si="95"/>
        <v>4181.6775000000007</v>
      </c>
      <c r="AI755" s="127">
        <f t="shared" si="101"/>
        <v>3421.3724999999999</v>
      </c>
    </row>
    <row r="756" spans="1:35" ht="16.5" thickTop="1" thickBot="1" x14ac:dyDescent="0.3">
      <c r="A756" s="33">
        <v>649</v>
      </c>
      <c r="B756" s="45" t="s">
        <v>125</v>
      </c>
      <c r="C756" s="303" t="s">
        <v>129</v>
      </c>
      <c r="D756" s="304"/>
      <c r="E756" s="129"/>
      <c r="F756" s="129"/>
      <c r="G756" s="45"/>
      <c r="H756" s="144" t="s">
        <v>244</v>
      </c>
      <c r="I756" s="142"/>
      <c r="J756" s="27" t="s">
        <v>244</v>
      </c>
      <c r="K756" s="45"/>
      <c r="L756" s="144" t="s">
        <v>244</v>
      </c>
      <c r="M756" s="145"/>
      <c r="N756" s="146" t="s">
        <v>244</v>
      </c>
      <c r="O756" s="204" t="s">
        <v>378</v>
      </c>
      <c r="P756" s="205">
        <v>2884.83</v>
      </c>
      <c r="Q756" s="203" t="s">
        <v>379</v>
      </c>
      <c r="R756" s="206">
        <v>9011</v>
      </c>
      <c r="S756" s="207"/>
      <c r="T756" s="201" t="s">
        <v>244</v>
      </c>
      <c r="U756" s="202" t="s">
        <v>249</v>
      </c>
      <c r="V756" s="208">
        <v>3500</v>
      </c>
      <c r="W756" s="204"/>
      <c r="X756" s="209" t="s">
        <v>244</v>
      </c>
      <c r="Y756" s="203"/>
      <c r="Z756" s="210" t="s">
        <v>244</v>
      </c>
      <c r="AA756" s="207"/>
      <c r="AB756" s="211" t="s">
        <v>244</v>
      </c>
      <c r="AC756" s="202"/>
      <c r="AD756" s="212" t="s">
        <v>244</v>
      </c>
      <c r="AE756" s="213"/>
      <c r="AF756" s="214" t="s">
        <v>244</v>
      </c>
      <c r="AG756" s="182">
        <f t="shared" si="100"/>
        <v>5131.9433333333336</v>
      </c>
      <c r="AH756" s="181">
        <f t="shared" si="95"/>
        <v>5645.1376666666674</v>
      </c>
      <c r="AI756" s="127">
        <f t="shared" si="101"/>
        <v>4618.7490000000007</v>
      </c>
    </row>
    <row r="757" spans="1:35" ht="16.5" thickTop="1" thickBot="1" x14ac:dyDescent="0.3">
      <c r="A757" s="33">
        <v>650</v>
      </c>
      <c r="B757" s="45" t="s">
        <v>136</v>
      </c>
      <c r="C757" s="303" t="s">
        <v>129</v>
      </c>
      <c r="D757" s="304"/>
      <c r="E757" s="129"/>
      <c r="F757" s="129"/>
      <c r="G757" s="45"/>
      <c r="H757" s="144" t="s">
        <v>244</v>
      </c>
      <c r="I757" s="142"/>
      <c r="J757" s="27" t="s">
        <v>244</v>
      </c>
      <c r="K757" s="45"/>
      <c r="L757" s="144" t="s">
        <v>244</v>
      </c>
      <c r="M757" s="145"/>
      <c r="N757" s="146" t="s">
        <v>244</v>
      </c>
      <c r="O757" s="204" t="s">
        <v>378</v>
      </c>
      <c r="P757" s="205">
        <v>3325.42</v>
      </c>
      <c r="Q757" s="203" t="s">
        <v>379</v>
      </c>
      <c r="R757" s="206">
        <v>10150</v>
      </c>
      <c r="S757" s="207"/>
      <c r="T757" s="201" t="s">
        <v>244</v>
      </c>
      <c r="U757" s="202" t="s">
        <v>249</v>
      </c>
      <c r="V757" s="208">
        <v>3600</v>
      </c>
      <c r="W757" s="204"/>
      <c r="X757" s="209" t="s">
        <v>244</v>
      </c>
      <c r="Y757" s="203"/>
      <c r="Z757" s="210" t="s">
        <v>244</v>
      </c>
      <c r="AA757" s="207"/>
      <c r="AB757" s="211" t="s">
        <v>244</v>
      </c>
      <c r="AC757" s="202" t="s">
        <v>362</v>
      </c>
      <c r="AD757" s="212">
        <v>5770</v>
      </c>
      <c r="AE757" s="213"/>
      <c r="AF757" s="214" t="s">
        <v>244</v>
      </c>
      <c r="AG757" s="182">
        <f t="shared" si="100"/>
        <v>5711.3549999999996</v>
      </c>
      <c r="AH757" s="181">
        <f t="shared" si="95"/>
        <v>6282.4904999999999</v>
      </c>
      <c r="AI757" s="127">
        <f t="shared" si="101"/>
        <v>5140.2195000000002</v>
      </c>
    </row>
    <row r="758" spans="1:35" ht="16.5" thickTop="1" thickBot="1" x14ac:dyDescent="0.3">
      <c r="A758" s="33">
        <v>651</v>
      </c>
      <c r="B758" s="45" t="s">
        <v>135</v>
      </c>
      <c r="C758" s="303" t="s">
        <v>129</v>
      </c>
      <c r="D758" s="304"/>
      <c r="E758" s="129"/>
      <c r="F758" s="129"/>
      <c r="G758" s="45"/>
      <c r="H758" s="144" t="s">
        <v>244</v>
      </c>
      <c r="I758" s="142"/>
      <c r="J758" s="27" t="s">
        <v>244</v>
      </c>
      <c r="K758" s="45"/>
      <c r="L758" s="144" t="s">
        <v>244</v>
      </c>
      <c r="M758" s="145"/>
      <c r="N758" s="146" t="s">
        <v>244</v>
      </c>
      <c r="O758" s="204" t="s">
        <v>378</v>
      </c>
      <c r="P758" s="205">
        <v>4736.72</v>
      </c>
      <c r="Q758" s="203" t="s">
        <v>379</v>
      </c>
      <c r="R758" s="206">
        <v>15993</v>
      </c>
      <c r="S758" s="207"/>
      <c r="T758" s="201" t="s">
        <v>244</v>
      </c>
      <c r="U758" s="202" t="s">
        <v>249</v>
      </c>
      <c r="V758" s="208">
        <v>3600</v>
      </c>
      <c r="W758" s="204"/>
      <c r="X758" s="209" t="s">
        <v>244</v>
      </c>
      <c r="Y758" s="203"/>
      <c r="Z758" s="210" t="s">
        <v>244</v>
      </c>
      <c r="AA758" s="207"/>
      <c r="AB758" s="211" t="s">
        <v>244</v>
      </c>
      <c r="AC758" s="202" t="s">
        <v>362</v>
      </c>
      <c r="AD758" s="212">
        <v>7060</v>
      </c>
      <c r="AE758" s="213"/>
      <c r="AF758" s="214" t="s">
        <v>244</v>
      </c>
      <c r="AG758" s="182">
        <f t="shared" si="100"/>
        <v>7847.43</v>
      </c>
      <c r="AH758" s="181">
        <f t="shared" si="95"/>
        <v>8632.1730000000007</v>
      </c>
      <c r="AI758" s="127">
        <f t="shared" si="101"/>
        <v>7062.6870000000008</v>
      </c>
    </row>
    <row r="759" spans="1:35" ht="16.5" thickTop="1" thickBot="1" x14ac:dyDescent="0.3">
      <c r="A759" s="33">
        <v>652</v>
      </c>
      <c r="B759" s="45" t="s">
        <v>134</v>
      </c>
      <c r="C759" s="303" t="s">
        <v>129</v>
      </c>
      <c r="D759" s="304"/>
      <c r="E759" s="129"/>
      <c r="F759" s="129"/>
      <c r="G759" s="45"/>
      <c r="H759" s="144" t="s">
        <v>244</v>
      </c>
      <c r="I759" s="142"/>
      <c r="J759" s="27" t="s">
        <v>244</v>
      </c>
      <c r="K759" s="45"/>
      <c r="L759" s="144" t="s">
        <v>244</v>
      </c>
      <c r="M759" s="266"/>
      <c r="N759" s="146" t="s">
        <v>244</v>
      </c>
      <c r="O759" s="242" t="s">
        <v>378</v>
      </c>
      <c r="P759" s="205">
        <v>5769.99</v>
      </c>
      <c r="Q759" s="239" t="s">
        <v>379</v>
      </c>
      <c r="R759" s="240">
        <v>17185</v>
      </c>
      <c r="S759" s="241"/>
      <c r="T759" s="236" t="s">
        <v>244</v>
      </c>
      <c r="U759" s="202" t="s">
        <v>249</v>
      </c>
      <c r="V759" s="208">
        <v>3600</v>
      </c>
      <c r="W759" s="242"/>
      <c r="X759" s="209" t="s">
        <v>244</v>
      </c>
      <c r="Y759" s="239"/>
      <c r="Z759" s="243" t="s">
        <v>244</v>
      </c>
      <c r="AA759" s="241"/>
      <c r="AB759" s="244" t="s">
        <v>244</v>
      </c>
      <c r="AC759" s="202"/>
      <c r="AD759" s="212" t="s">
        <v>244</v>
      </c>
      <c r="AE759" s="257"/>
      <c r="AF759" s="212" t="s">
        <v>244</v>
      </c>
      <c r="AG759" s="182">
        <f t="shared" si="100"/>
        <v>8851.663333333332</v>
      </c>
      <c r="AH759" s="181">
        <f t="shared" si="95"/>
        <v>9736.8296666666665</v>
      </c>
      <c r="AI759" s="127">
        <f t="shared" si="101"/>
        <v>7966.4969999999994</v>
      </c>
    </row>
    <row r="760" spans="1:35" ht="54" customHeight="1" thickBot="1" x14ac:dyDescent="0.3">
      <c r="A760" s="101" t="s">
        <v>92</v>
      </c>
      <c r="B760" s="316" t="s">
        <v>217</v>
      </c>
      <c r="C760" s="317"/>
      <c r="D760" s="317"/>
      <c r="E760" s="230" t="s">
        <v>386</v>
      </c>
      <c r="F760" s="230" t="s">
        <v>387</v>
      </c>
      <c r="G760" s="140" t="s">
        <v>2</v>
      </c>
      <c r="H760" s="131" t="s">
        <v>3</v>
      </c>
      <c r="I760" s="132" t="s">
        <v>2</v>
      </c>
      <c r="J760" s="133" t="s">
        <v>3</v>
      </c>
      <c r="K760" s="140" t="s">
        <v>2</v>
      </c>
      <c r="L760" s="131" t="s">
        <v>3</v>
      </c>
      <c r="M760" s="136" t="s">
        <v>2</v>
      </c>
      <c r="N760" s="137" t="s">
        <v>3</v>
      </c>
      <c r="O760" s="289" t="s">
        <v>2</v>
      </c>
      <c r="P760" s="271" t="s">
        <v>3</v>
      </c>
      <c r="Q760" s="289" t="s">
        <v>2</v>
      </c>
      <c r="R760" s="212" t="s">
        <v>3</v>
      </c>
      <c r="S760" s="289" t="s">
        <v>2</v>
      </c>
      <c r="T760" s="212" t="s">
        <v>3</v>
      </c>
      <c r="U760" s="289" t="s">
        <v>2</v>
      </c>
      <c r="V760" s="212" t="s">
        <v>3</v>
      </c>
      <c r="W760" s="289" t="s">
        <v>2</v>
      </c>
      <c r="X760" s="212" t="s">
        <v>3</v>
      </c>
      <c r="Y760" s="289" t="s">
        <v>2</v>
      </c>
      <c r="Z760" s="212" t="s">
        <v>3</v>
      </c>
      <c r="AA760" s="289" t="s">
        <v>2</v>
      </c>
      <c r="AB760" s="212" t="s">
        <v>3</v>
      </c>
      <c r="AC760" s="289" t="s">
        <v>2</v>
      </c>
      <c r="AD760" s="212" t="s">
        <v>3</v>
      </c>
      <c r="AE760" s="289" t="s">
        <v>2</v>
      </c>
      <c r="AF760" s="212" t="s">
        <v>3</v>
      </c>
      <c r="AH760" s="127"/>
    </row>
    <row r="761" spans="1:35" ht="16.5" thickTop="1" thickBot="1" x14ac:dyDescent="0.3">
      <c r="A761" s="33">
        <v>653</v>
      </c>
      <c r="B761" s="45" t="s">
        <v>10</v>
      </c>
      <c r="C761" s="303" t="s">
        <v>129</v>
      </c>
      <c r="D761" s="304"/>
      <c r="E761" s="266"/>
      <c r="F761" s="266"/>
      <c r="G761" s="45"/>
      <c r="H761" s="144" t="s">
        <v>244</v>
      </c>
      <c r="I761" s="142"/>
      <c r="J761" s="27" t="s">
        <v>244</v>
      </c>
      <c r="K761" s="45"/>
      <c r="L761" s="144" t="s">
        <v>244</v>
      </c>
      <c r="M761" s="145"/>
      <c r="N761" s="146" t="s">
        <v>244</v>
      </c>
      <c r="O761" s="204" t="s">
        <v>378</v>
      </c>
      <c r="P761" s="205">
        <v>387.88</v>
      </c>
      <c r="Q761" s="203" t="s">
        <v>379</v>
      </c>
      <c r="R761" s="206">
        <v>1764</v>
      </c>
      <c r="S761" s="207"/>
      <c r="T761" s="201" t="s">
        <v>244</v>
      </c>
      <c r="U761" s="202" t="s">
        <v>249</v>
      </c>
      <c r="V761" s="208">
        <v>390</v>
      </c>
      <c r="W761" s="204"/>
      <c r="X761" s="209" t="s">
        <v>244</v>
      </c>
      <c r="Y761" s="203"/>
      <c r="Z761" s="210" t="s">
        <v>244</v>
      </c>
      <c r="AA761" s="207"/>
      <c r="AB761" s="211" t="s">
        <v>244</v>
      </c>
      <c r="AC761" s="202" t="s">
        <v>362</v>
      </c>
      <c r="AD761" s="212">
        <v>1000</v>
      </c>
      <c r="AE761" s="213"/>
      <c r="AF761" s="214" t="s">
        <v>244</v>
      </c>
      <c r="AG761" s="182">
        <f t="shared" ref="AG761:AG771" si="102">AVERAGE(AF761,AD761,AB761,Z761,X761,V761,T761,R761,P761,N761,L761,J761,H761)</f>
        <v>885.47</v>
      </c>
      <c r="AH761" s="181">
        <f t="shared" si="95"/>
        <v>974.01700000000005</v>
      </c>
      <c r="AI761" s="127">
        <f t="shared" si="101"/>
        <v>796.923</v>
      </c>
    </row>
    <row r="762" spans="1:35" ht="16.5" thickTop="1" thickBot="1" x14ac:dyDescent="0.3">
      <c r="A762" s="33">
        <v>654</v>
      </c>
      <c r="B762" s="45" t="s">
        <v>13</v>
      </c>
      <c r="C762" s="303" t="s">
        <v>129</v>
      </c>
      <c r="D762" s="304"/>
      <c r="E762" s="129"/>
      <c r="F762" s="129"/>
      <c r="G762" s="45"/>
      <c r="H762" s="144" t="s">
        <v>244</v>
      </c>
      <c r="I762" s="142"/>
      <c r="J762" s="27" t="s">
        <v>244</v>
      </c>
      <c r="K762" s="45"/>
      <c r="L762" s="144" t="s">
        <v>244</v>
      </c>
      <c r="M762" s="145"/>
      <c r="N762" s="146" t="s">
        <v>244</v>
      </c>
      <c r="O762" s="204" t="s">
        <v>378</v>
      </c>
      <c r="P762" s="205">
        <v>430.8</v>
      </c>
      <c r="Q762" s="203" t="s">
        <v>379</v>
      </c>
      <c r="R762" s="206">
        <v>2352</v>
      </c>
      <c r="S762" s="207"/>
      <c r="T762" s="201" t="s">
        <v>244</v>
      </c>
      <c r="U762" s="202" t="s">
        <v>249</v>
      </c>
      <c r="V762" s="208">
        <v>490</v>
      </c>
      <c r="W762" s="204"/>
      <c r="X762" s="209" t="s">
        <v>244</v>
      </c>
      <c r="Y762" s="203"/>
      <c r="Z762" s="210" t="s">
        <v>244</v>
      </c>
      <c r="AA762" s="207"/>
      <c r="AB762" s="211" t="s">
        <v>244</v>
      </c>
      <c r="AC762" s="202" t="s">
        <v>362</v>
      </c>
      <c r="AD762" s="212">
        <v>1480</v>
      </c>
      <c r="AE762" s="213"/>
      <c r="AF762" s="214" t="s">
        <v>244</v>
      </c>
      <c r="AG762" s="182">
        <f t="shared" si="102"/>
        <v>1188.2</v>
      </c>
      <c r="AH762" s="181">
        <f t="shared" si="95"/>
        <v>1307.0200000000002</v>
      </c>
      <c r="AI762" s="127">
        <f t="shared" si="101"/>
        <v>1069.3800000000001</v>
      </c>
    </row>
    <row r="763" spans="1:35" ht="16.5" thickTop="1" thickBot="1" x14ac:dyDescent="0.3">
      <c r="A763" s="33">
        <v>655</v>
      </c>
      <c r="B763" s="45" t="s">
        <v>8</v>
      </c>
      <c r="C763" s="303" t="s">
        <v>129</v>
      </c>
      <c r="D763" s="304"/>
      <c r="E763" s="129"/>
      <c r="F763" s="129"/>
      <c r="G763" s="45"/>
      <c r="H763" s="144" t="s">
        <v>244</v>
      </c>
      <c r="I763" s="142"/>
      <c r="J763" s="27" t="s">
        <v>244</v>
      </c>
      <c r="K763" s="45"/>
      <c r="L763" s="144" t="s">
        <v>244</v>
      </c>
      <c r="M763" s="145"/>
      <c r="N763" s="146" t="s">
        <v>244</v>
      </c>
      <c r="O763" s="204" t="s">
        <v>378</v>
      </c>
      <c r="P763" s="205">
        <v>767.48</v>
      </c>
      <c r="Q763" s="203" t="s">
        <v>379</v>
      </c>
      <c r="R763" s="206">
        <v>2744</v>
      </c>
      <c r="S763" s="207"/>
      <c r="T763" s="201" t="s">
        <v>244</v>
      </c>
      <c r="U763" s="202" t="s">
        <v>249</v>
      </c>
      <c r="V763" s="208">
        <v>650</v>
      </c>
      <c r="W763" s="204"/>
      <c r="X763" s="209" t="s">
        <v>244</v>
      </c>
      <c r="Y763" s="203"/>
      <c r="Z763" s="210" t="s">
        <v>244</v>
      </c>
      <c r="AA763" s="207"/>
      <c r="AB763" s="211" t="s">
        <v>244</v>
      </c>
      <c r="AC763" s="202" t="s">
        <v>362</v>
      </c>
      <c r="AD763" s="212">
        <v>1820</v>
      </c>
      <c r="AE763" s="213"/>
      <c r="AF763" s="214" t="s">
        <v>244</v>
      </c>
      <c r="AG763" s="182">
        <f t="shared" si="102"/>
        <v>1495.37</v>
      </c>
      <c r="AH763" s="181">
        <f t="shared" si="95"/>
        <v>1644.9069999999999</v>
      </c>
      <c r="AI763" s="127">
        <f t="shared" si="101"/>
        <v>1345.8329999999999</v>
      </c>
    </row>
    <row r="764" spans="1:35" ht="16.5" thickTop="1" thickBot="1" x14ac:dyDescent="0.3">
      <c r="A764" s="33">
        <v>656</v>
      </c>
      <c r="B764" s="45" t="s">
        <v>7</v>
      </c>
      <c r="C764" s="303" t="s">
        <v>129</v>
      </c>
      <c r="D764" s="304"/>
      <c r="E764" s="129"/>
      <c r="F764" s="129"/>
      <c r="G764" s="45"/>
      <c r="H764" s="144" t="s">
        <v>244</v>
      </c>
      <c r="I764" s="142"/>
      <c r="J764" s="27" t="s">
        <v>244</v>
      </c>
      <c r="K764" s="45"/>
      <c r="L764" s="144" t="s">
        <v>244</v>
      </c>
      <c r="M764" s="145"/>
      <c r="N764" s="146" t="s">
        <v>244</v>
      </c>
      <c r="O764" s="204" t="s">
        <v>378</v>
      </c>
      <c r="P764" s="205">
        <v>953.78</v>
      </c>
      <c r="Q764" s="203" t="s">
        <v>379</v>
      </c>
      <c r="R764" s="206">
        <v>3136</v>
      </c>
      <c r="S764" s="207"/>
      <c r="T764" s="201" t="s">
        <v>244</v>
      </c>
      <c r="U764" s="202" t="s">
        <v>249</v>
      </c>
      <c r="V764" s="208">
        <v>760</v>
      </c>
      <c r="W764" s="204"/>
      <c r="X764" s="209" t="s">
        <v>244</v>
      </c>
      <c r="Y764" s="203"/>
      <c r="Z764" s="210" t="s">
        <v>244</v>
      </c>
      <c r="AA764" s="207"/>
      <c r="AB764" s="211" t="s">
        <v>244</v>
      </c>
      <c r="AC764" s="202" t="s">
        <v>362</v>
      </c>
      <c r="AD764" s="212">
        <v>2460</v>
      </c>
      <c r="AE764" s="213"/>
      <c r="AF764" s="214" t="s">
        <v>244</v>
      </c>
      <c r="AG764" s="182">
        <f t="shared" si="102"/>
        <v>1827.4449999999999</v>
      </c>
      <c r="AH764" s="181">
        <f t="shared" si="95"/>
        <v>2010.1895000000002</v>
      </c>
      <c r="AI764" s="127">
        <f t="shared" si="101"/>
        <v>1644.7004999999999</v>
      </c>
    </row>
    <row r="765" spans="1:35" ht="16.5" thickTop="1" thickBot="1" x14ac:dyDescent="0.3">
      <c r="A765" s="33">
        <v>657</v>
      </c>
      <c r="B765" s="45" t="s">
        <v>6</v>
      </c>
      <c r="C765" s="303" t="s">
        <v>129</v>
      </c>
      <c r="D765" s="304"/>
      <c r="E765" s="129"/>
      <c r="F765" s="129"/>
      <c r="G765" s="45"/>
      <c r="H765" s="144" t="s">
        <v>244</v>
      </c>
      <c r="I765" s="142"/>
      <c r="J765" s="27" t="s">
        <v>244</v>
      </c>
      <c r="K765" s="45"/>
      <c r="L765" s="144" t="s">
        <v>244</v>
      </c>
      <c r="M765" s="145"/>
      <c r="N765" s="146" t="s">
        <v>244</v>
      </c>
      <c r="O765" s="204" t="s">
        <v>378</v>
      </c>
      <c r="P765" s="205">
        <v>1379.1</v>
      </c>
      <c r="Q765" s="203" t="s">
        <v>379</v>
      </c>
      <c r="R765" s="206">
        <v>3528</v>
      </c>
      <c r="S765" s="207"/>
      <c r="T765" s="201" t="s">
        <v>244</v>
      </c>
      <c r="U765" s="202" t="s">
        <v>249</v>
      </c>
      <c r="V765" s="208">
        <v>1980</v>
      </c>
      <c r="W765" s="204"/>
      <c r="X765" s="209" t="s">
        <v>244</v>
      </c>
      <c r="Y765" s="203"/>
      <c r="Z765" s="210" t="s">
        <v>244</v>
      </c>
      <c r="AA765" s="207"/>
      <c r="AB765" s="211" t="s">
        <v>244</v>
      </c>
      <c r="AC765" s="202" t="s">
        <v>362</v>
      </c>
      <c r="AD765" s="212">
        <v>3060</v>
      </c>
      <c r="AE765" s="213"/>
      <c r="AF765" s="214" t="s">
        <v>244</v>
      </c>
      <c r="AG765" s="182">
        <f t="shared" si="102"/>
        <v>2486.7750000000001</v>
      </c>
      <c r="AH765" s="181">
        <f t="shared" si="95"/>
        <v>2735.4525000000003</v>
      </c>
      <c r="AI765" s="127">
        <f t="shared" si="101"/>
        <v>2238.0975000000003</v>
      </c>
    </row>
    <row r="766" spans="1:35" ht="16.5" thickTop="1" thickBot="1" x14ac:dyDescent="0.3">
      <c r="A766" s="33">
        <v>658</v>
      </c>
      <c r="B766" s="45" t="s">
        <v>124</v>
      </c>
      <c r="C766" s="303" t="s">
        <v>129</v>
      </c>
      <c r="D766" s="304"/>
      <c r="E766" s="129"/>
      <c r="F766" s="129"/>
      <c r="G766" s="45"/>
      <c r="H766" s="144" t="s">
        <v>244</v>
      </c>
      <c r="I766" s="142"/>
      <c r="J766" s="27" t="s">
        <v>244</v>
      </c>
      <c r="K766" s="45"/>
      <c r="L766" s="144" t="s">
        <v>244</v>
      </c>
      <c r="M766" s="145"/>
      <c r="N766" s="146" t="s">
        <v>244</v>
      </c>
      <c r="O766" s="204" t="s">
        <v>378</v>
      </c>
      <c r="P766" s="205">
        <v>1921.26</v>
      </c>
      <c r="Q766" s="203" t="s">
        <v>379</v>
      </c>
      <c r="R766" s="206">
        <v>5292</v>
      </c>
      <c r="S766" s="207"/>
      <c r="T766" s="201" t="s">
        <v>244</v>
      </c>
      <c r="U766" s="202" t="s">
        <v>249</v>
      </c>
      <c r="V766" s="208">
        <v>1980</v>
      </c>
      <c r="W766" s="204"/>
      <c r="X766" s="209" t="s">
        <v>244</v>
      </c>
      <c r="Y766" s="203"/>
      <c r="Z766" s="210" t="s">
        <v>244</v>
      </c>
      <c r="AA766" s="207"/>
      <c r="AB766" s="211" t="s">
        <v>244</v>
      </c>
      <c r="AC766" s="202"/>
      <c r="AD766" s="212" t="s">
        <v>244</v>
      </c>
      <c r="AE766" s="213"/>
      <c r="AF766" s="214" t="s">
        <v>244</v>
      </c>
      <c r="AG766" s="182">
        <f t="shared" si="102"/>
        <v>3064.42</v>
      </c>
      <c r="AH766" s="181">
        <f t="shared" si="95"/>
        <v>3370.8620000000005</v>
      </c>
      <c r="AI766" s="127">
        <f t="shared" si="101"/>
        <v>2757.9780000000001</v>
      </c>
    </row>
    <row r="767" spans="1:35" ht="16.5" thickTop="1" thickBot="1" x14ac:dyDescent="0.3">
      <c r="A767" s="33">
        <v>659</v>
      </c>
      <c r="B767" s="45" t="s">
        <v>125</v>
      </c>
      <c r="C767" s="303" t="s">
        <v>129</v>
      </c>
      <c r="D767" s="304"/>
      <c r="E767" s="129"/>
      <c r="F767" s="129"/>
      <c r="G767" s="45"/>
      <c r="H767" s="144" t="s">
        <v>244</v>
      </c>
      <c r="I767" s="142"/>
      <c r="J767" s="27" t="s">
        <v>244</v>
      </c>
      <c r="K767" s="45"/>
      <c r="L767" s="144" t="s">
        <v>244</v>
      </c>
      <c r="M767" s="145"/>
      <c r="N767" s="146" t="s">
        <v>244</v>
      </c>
      <c r="O767" s="204" t="s">
        <v>378</v>
      </c>
      <c r="P767" s="205">
        <v>2173.12</v>
      </c>
      <c r="Q767" s="203" t="s">
        <v>379</v>
      </c>
      <c r="R767" s="206">
        <v>6664</v>
      </c>
      <c r="S767" s="207"/>
      <c r="T767" s="201" t="s">
        <v>244</v>
      </c>
      <c r="U767" s="202" t="s">
        <v>249</v>
      </c>
      <c r="V767" s="208">
        <v>3000</v>
      </c>
      <c r="W767" s="204"/>
      <c r="X767" s="209" t="s">
        <v>244</v>
      </c>
      <c r="Y767" s="203"/>
      <c r="Z767" s="210" t="s">
        <v>244</v>
      </c>
      <c r="AA767" s="207"/>
      <c r="AB767" s="211" t="s">
        <v>244</v>
      </c>
      <c r="AC767" s="202"/>
      <c r="AD767" s="212" t="s">
        <v>244</v>
      </c>
      <c r="AE767" s="213"/>
      <c r="AF767" s="214" t="s">
        <v>244</v>
      </c>
      <c r="AG767" s="182">
        <f t="shared" si="102"/>
        <v>3945.7066666666665</v>
      </c>
      <c r="AH767" s="181">
        <f t="shared" si="95"/>
        <v>4340.2773333333334</v>
      </c>
      <c r="AI767" s="127">
        <f t="shared" si="101"/>
        <v>3551.136</v>
      </c>
    </row>
    <row r="768" spans="1:35" ht="16.5" thickTop="1" thickBot="1" x14ac:dyDescent="0.3">
      <c r="A768" s="33">
        <v>660</v>
      </c>
      <c r="B768" s="45" t="s">
        <v>136</v>
      </c>
      <c r="C768" s="303" t="s">
        <v>129</v>
      </c>
      <c r="D768" s="304"/>
      <c r="E768" s="129"/>
      <c r="F768" s="129"/>
      <c r="G768" s="45"/>
      <c r="H768" s="144" t="s">
        <v>244</v>
      </c>
      <c r="I768" s="142"/>
      <c r="J768" s="27" t="s">
        <v>244</v>
      </c>
      <c r="K768" s="45"/>
      <c r="L768" s="144" t="s">
        <v>244</v>
      </c>
      <c r="M768" s="145"/>
      <c r="N768" s="146" t="s">
        <v>244</v>
      </c>
      <c r="O768" s="204" t="s">
        <v>378</v>
      </c>
      <c r="P768" s="205">
        <v>2747.87</v>
      </c>
      <c r="Q768" s="203" t="s">
        <v>379</v>
      </c>
      <c r="R768" s="206">
        <v>9408</v>
      </c>
      <c r="S768" s="207"/>
      <c r="T768" s="201" t="s">
        <v>244</v>
      </c>
      <c r="U768" s="202" t="s">
        <v>249</v>
      </c>
      <c r="V768" s="208">
        <v>3600</v>
      </c>
      <c r="W768" s="204"/>
      <c r="X768" s="209" t="s">
        <v>244</v>
      </c>
      <c r="Y768" s="203"/>
      <c r="Z768" s="210" t="s">
        <v>244</v>
      </c>
      <c r="AA768" s="207"/>
      <c r="AB768" s="211" t="s">
        <v>244</v>
      </c>
      <c r="AC768" s="202"/>
      <c r="AD768" s="212" t="s">
        <v>244</v>
      </c>
      <c r="AE768" s="213"/>
      <c r="AF768" s="214" t="s">
        <v>244</v>
      </c>
      <c r="AG768" s="182">
        <f t="shared" si="102"/>
        <v>5251.956666666666</v>
      </c>
      <c r="AH768" s="181">
        <f t="shared" si="95"/>
        <v>5777.1523333333334</v>
      </c>
      <c r="AI768" s="127">
        <f t="shared" si="101"/>
        <v>4726.7609999999995</v>
      </c>
    </row>
    <row r="769" spans="1:35" ht="16.5" thickTop="1" thickBot="1" x14ac:dyDescent="0.3">
      <c r="A769" s="33">
        <v>661</v>
      </c>
      <c r="B769" s="45" t="s">
        <v>135</v>
      </c>
      <c r="C769" s="303" t="s">
        <v>129</v>
      </c>
      <c r="D769" s="304"/>
      <c r="E769" s="129"/>
      <c r="F769" s="129"/>
      <c r="G769" s="45"/>
      <c r="H769" s="144" t="s">
        <v>244</v>
      </c>
      <c r="I769" s="142"/>
      <c r="J769" s="27" t="s">
        <v>244</v>
      </c>
      <c r="K769" s="45"/>
      <c r="L769" s="144" t="s">
        <v>244</v>
      </c>
      <c r="M769" s="145"/>
      <c r="N769" s="146" t="s">
        <v>244</v>
      </c>
      <c r="O769" s="204" t="s">
        <v>378</v>
      </c>
      <c r="P769" s="205">
        <v>3165.42</v>
      </c>
      <c r="Q769" s="203" t="s">
        <v>379</v>
      </c>
      <c r="R769" s="206">
        <v>10388</v>
      </c>
      <c r="S769" s="207"/>
      <c r="T769" s="201" t="s">
        <v>244</v>
      </c>
      <c r="U769" s="202" t="s">
        <v>249</v>
      </c>
      <c r="V769" s="208">
        <v>3600</v>
      </c>
      <c r="W769" s="204"/>
      <c r="X769" s="209" t="s">
        <v>244</v>
      </c>
      <c r="Y769" s="203"/>
      <c r="Z769" s="210" t="s">
        <v>244</v>
      </c>
      <c r="AA769" s="207"/>
      <c r="AB769" s="211" t="s">
        <v>244</v>
      </c>
      <c r="AC769" s="202"/>
      <c r="AD769" s="212" t="s">
        <v>244</v>
      </c>
      <c r="AE769" s="213"/>
      <c r="AF769" s="214" t="s">
        <v>244</v>
      </c>
      <c r="AG769" s="182">
        <f t="shared" si="102"/>
        <v>5717.8066666666664</v>
      </c>
      <c r="AH769" s="181">
        <f t="shared" si="95"/>
        <v>6289.5873333333338</v>
      </c>
      <c r="AI769" s="127">
        <f t="shared" si="101"/>
        <v>5146.0259999999998</v>
      </c>
    </row>
    <row r="770" spans="1:35" ht="16.5" thickTop="1" thickBot="1" x14ac:dyDescent="0.3">
      <c r="A770" s="33">
        <v>662</v>
      </c>
      <c r="B770" s="45" t="s">
        <v>135</v>
      </c>
      <c r="C770" s="303" t="s">
        <v>129</v>
      </c>
      <c r="D770" s="304"/>
      <c r="E770" s="129"/>
      <c r="F770" s="129"/>
      <c r="G770" s="45"/>
      <c r="H770" s="144" t="s">
        <v>244</v>
      </c>
      <c r="I770" s="142"/>
      <c r="J770" s="27" t="s">
        <v>244</v>
      </c>
      <c r="K770" s="45"/>
      <c r="L770" s="144" t="s">
        <v>244</v>
      </c>
      <c r="M770" s="145"/>
      <c r="N770" s="146" t="s">
        <v>244</v>
      </c>
      <c r="O770" s="204" t="s">
        <v>378</v>
      </c>
      <c r="P770" s="205">
        <v>4510.0600000000004</v>
      </c>
      <c r="Q770" s="203" t="s">
        <v>379</v>
      </c>
      <c r="R770" s="206">
        <v>16660</v>
      </c>
      <c r="S770" s="207"/>
      <c r="T770" s="201" t="s">
        <v>244</v>
      </c>
      <c r="U770" s="202" t="s">
        <v>249</v>
      </c>
      <c r="V770" s="208">
        <v>3900</v>
      </c>
      <c r="W770" s="204"/>
      <c r="X770" s="209" t="s">
        <v>244</v>
      </c>
      <c r="Y770" s="203"/>
      <c r="Z770" s="210" t="s">
        <v>244</v>
      </c>
      <c r="AA770" s="207"/>
      <c r="AB770" s="211" t="s">
        <v>244</v>
      </c>
      <c r="AC770" s="202"/>
      <c r="AD770" s="212" t="s">
        <v>244</v>
      </c>
      <c r="AE770" s="213"/>
      <c r="AF770" s="214" t="s">
        <v>244</v>
      </c>
      <c r="AG770" s="182">
        <f t="shared" si="102"/>
        <v>8356.6866666666665</v>
      </c>
      <c r="AH770" s="181">
        <f t="shared" si="95"/>
        <v>9192.3553333333348</v>
      </c>
      <c r="AI770" s="127">
        <f t="shared" si="101"/>
        <v>7521.018</v>
      </c>
    </row>
    <row r="771" spans="1:35" ht="16.5" thickTop="1" thickBot="1" x14ac:dyDescent="0.3">
      <c r="A771" s="33">
        <v>663</v>
      </c>
      <c r="B771" s="45" t="s">
        <v>134</v>
      </c>
      <c r="C771" s="303" t="s">
        <v>129</v>
      </c>
      <c r="D771" s="304"/>
      <c r="E771" s="129"/>
      <c r="F771" s="129"/>
      <c r="G771" s="45"/>
      <c r="H771" s="144" t="s">
        <v>244</v>
      </c>
      <c r="I771" s="142"/>
      <c r="J771" s="27" t="s">
        <v>244</v>
      </c>
      <c r="K771" s="45"/>
      <c r="L771" s="144" t="s">
        <v>244</v>
      </c>
      <c r="M771" s="145"/>
      <c r="N771" s="146" t="s">
        <v>244</v>
      </c>
      <c r="O771" s="204" t="s">
        <v>378</v>
      </c>
      <c r="P771" s="205">
        <v>4595.76</v>
      </c>
      <c r="Q771" s="203" t="s">
        <v>379</v>
      </c>
      <c r="R771" s="206">
        <v>18816</v>
      </c>
      <c r="S771" s="207"/>
      <c r="T771" s="201" t="s">
        <v>244</v>
      </c>
      <c r="U771" s="202" t="s">
        <v>249</v>
      </c>
      <c r="V771" s="208">
        <v>3900</v>
      </c>
      <c r="W771" s="204"/>
      <c r="X771" s="209" t="s">
        <v>244</v>
      </c>
      <c r="Y771" s="203"/>
      <c r="Z771" s="210" t="s">
        <v>244</v>
      </c>
      <c r="AA771" s="207"/>
      <c r="AB771" s="211" t="s">
        <v>244</v>
      </c>
      <c r="AC771" s="202"/>
      <c r="AD771" s="212" t="s">
        <v>244</v>
      </c>
      <c r="AE771" s="213"/>
      <c r="AF771" s="214" t="s">
        <v>244</v>
      </c>
      <c r="AG771" s="182">
        <f t="shared" si="102"/>
        <v>9103.92</v>
      </c>
      <c r="AH771" s="181">
        <f t="shared" si="95"/>
        <v>10014.312000000002</v>
      </c>
      <c r="AI771" s="127">
        <f t="shared" si="101"/>
        <v>8193.5280000000002</v>
      </c>
    </row>
    <row r="772" spans="1:35" ht="16.5" thickTop="1" thickBot="1" x14ac:dyDescent="0.3">
      <c r="A772" s="101" t="s">
        <v>0</v>
      </c>
      <c r="B772" s="316" t="s">
        <v>218</v>
      </c>
      <c r="C772" s="317"/>
      <c r="D772" s="317"/>
      <c r="E772" s="230" t="s">
        <v>386</v>
      </c>
      <c r="F772" s="230" t="s">
        <v>387</v>
      </c>
      <c r="G772" s="140" t="s">
        <v>2</v>
      </c>
      <c r="H772" s="131" t="s">
        <v>3</v>
      </c>
      <c r="I772" s="132" t="s">
        <v>2</v>
      </c>
      <c r="J772" s="133" t="s">
        <v>3</v>
      </c>
      <c r="K772" s="140" t="s">
        <v>2</v>
      </c>
      <c r="L772" s="131" t="s">
        <v>3</v>
      </c>
      <c r="M772" s="136" t="s">
        <v>2</v>
      </c>
      <c r="N772" s="137" t="s">
        <v>3</v>
      </c>
      <c r="O772" s="289" t="s">
        <v>2</v>
      </c>
      <c r="P772" s="271" t="s">
        <v>3</v>
      </c>
      <c r="Q772" s="289" t="s">
        <v>2</v>
      </c>
      <c r="R772" s="212" t="s">
        <v>3</v>
      </c>
      <c r="S772" s="289" t="s">
        <v>2</v>
      </c>
      <c r="T772" s="212" t="s">
        <v>3</v>
      </c>
      <c r="U772" s="289" t="s">
        <v>2</v>
      </c>
      <c r="V772" s="212" t="s">
        <v>3</v>
      </c>
      <c r="W772" s="289" t="s">
        <v>2</v>
      </c>
      <c r="X772" s="212" t="s">
        <v>3</v>
      </c>
      <c r="Y772" s="289" t="s">
        <v>2</v>
      </c>
      <c r="Z772" s="212" t="s">
        <v>3</v>
      </c>
      <c r="AA772" s="289" t="s">
        <v>2</v>
      </c>
      <c r="AB772" s="212" t="s">
        <v>3</v>
      </c>
      <c r="AC772" s="289" t="s">
        <v>2</v>
      </c>
      <c r="AD772" s="212" t="s">
        <v>3</v>
      </c>
      <c r="AE772" s="289" t="s">
        <v>2</v>
      </c>
      <c r="AF772" s="212" t="s">
        <v>3</v>
      </c>
      <c r="AH772" s="181">
        <f t="shared" si="95"/>
        <v>0</v>
      </c>
    </row>
    <row r="773" spans="1:35" ht="16.5" thickTop="1" thickBot="1" x14ac:dyDescent="0.3">
      <c r="A773" s="33">
        <v>664</v>
      </c>
      <c r="B773" s="45" t="s">
        <v>58</v>
      </c>
      <c r="C773" s="303" t="s">
        <v>129</v>
      </c>
      <c r="D773" s="304"/>
      <c r="E773" s="266"/>
      <c r="F773" s="266"/>
      <c r="G773" s="45" t="s">
        <v>331</v>
      </c>
      <c r="H773" s="144">
        <v>95</v>
      </c>
      <c r="I773" s="142"/>
      <c r="J773" s="27" t="s">
        <v>244</v>
      </c>
      <c r="K773" s="45"/>
      <c r="L773" s="144" t="s">
        <v>244</v>
      </c>
      <c r="M773" s="145" t="s">
        <v>323</v>
      </c>
      <c r="N773" s="146">
        <v>100</v>
      </c>
      <c r="O773" s="204"/>
      <c r="P773" s="205" t="s">
        <v>244</v>
      </c>
      <c r="Q773" s="203"/>
      <c r="R773" s="206" t="s">
        <v>244</v>
      </c>
      <c r="S773" s="207"/>
      <c r="T773" s="201" t="s">
        <v>244</v>
      </c>
      <c r="U773" s="202" t="s">
        <v>249</v>
      </c>
      <c r="V773" s="208">
        <v>690</v>
      </c>
      <c r="W773" s="204"/>
      <c r="X773" s="209" t="s">
        <v>244</v>
      </c>
      <c r="Y773" s="203"/>
      <c r="Z773" s="210" t="s">
        <v>244</v>
      </c>
      <c r="AA773" s="207"/>
      <c r="AB773" s="211" t="s">
        <v>244</v>
      </c>
      <c r="AC773" s="202" t="s">
        <v>323</v>
      </c>
      <c r="AD773" s="212">
        <v>97</v>
      </c>
      <c r="AE773" s="213" t="s">
        <v>323</v>
      </c>
      <c r="AF773" s="214">
        <v>400</v>
      </c>
      <c r="AG773" s="182">
        <f>AVERAGE(AF773,AD773,AB773,Z773,X773,V773,T773,R773,P773,N773,L773,J773,H773)</f>
        <v>276.39999999999998</v>
      </c>
      <c r="AH773" s="181">
        <f t="shared" si="95"/>
        <v>304.04000000000002</v>
      </c>
      <c r="AI773" s="127">
        <f t="shared" si="101"/>
        <v>248.76</v>
      </c>
    </row>
    <row r="774" spans="1:35" ht="16.5" thickTop="1" thickBot="1" x14ac:dyDescent="0.3">
      <c r="A774" s="33">
        <v>665</v>
      </c>
      <c r="B774" s="45" t="s">
        <v>9</v>
      </c>
      <c r="C774" s="303" t="s">
        <v>129</v>
      </c>
      <c r="D774" s="304"/>
      <c r="E774" s="266"/>
      <c r="F774" s="266"/>
      <c r="G774" s="45" t="s">
        <v>331</v>
      </c>
      <c r="H774" s="144">
        <v>140</v>
      </c>
      <c r="I774" s="142"/>
      <c r="J774" s="27" t="s">
        <v>244</v>
      </c>
      <c r="K774" s="45"/>
      <c r="L774" s="144" t="s">
        <v>244</v>
      </c>
      <c r="M774" s="145" t="s">
        <v>323</v>
      </c>
      <c r="N774" s="146">
        <v>187.06</v>
      </c>
      <c r="O774" s="204"/>
      <c r="P774" s="205" t="s">
        <v>244</v>
      </c>
      <c r="Q774" s="203"/>
      <c r="R774" s="206" t="s">
        <v>244</v>
      </c>
      <c r="S774" s="207"/>
      <c r="T774" s="201" t="s">
        <v>244</v>
      </c>
      <c r="U774" s="202" t="s">
        <v>249</v>
      </c>
      <c r="V774" s="208">
        <v>1600</v>
      </c>
      <c r="W774" s="204"/>
      <c r="X774" s="209" t="s">
        <v>244</v>
      </c>
      <c r="Y774" s="203"/>
      <c r="Z774" s="210" t="s">
        <v>244</v>
      </c>
      <c r="AA774" s="207"/>
      <c r="AB774" s="211" t="s">
        <v>244</v>
      </c>
      <c r="AC774" s="202" t="s">
        <v>323</v>
      </c>
      <c r="AD774" s="212">
        <v>183</v>
      </c>
      <c r="AE774" s="213" t="s">
        <v>323</v>
      </c>
      <c r="AF774" s="214">
        <v>793</v>
      </c>
      <c r="AG774" s="182">
        <f>AVERAGE(AF774,AD774,AB774,Z774,X774,V774,T774,R774,P774,N774,L774,J774,H774)</f>
        <v>580.61199999999997</v>
      </c>
      <c r="AH774" s="181">
        <f t="shared" ref="AH774:AH796" si="103">AG774*1.1</f>
        <v>638.67320000000007</v>
      </c>
      <c r="AI774" s="127">
        <f t="shared" si="101"/>
        <v>522.55079999999998</v>
      </c>
    </row>
    <row r="775" spans="1:35" ht="16.5" thickTop="1" thickBot="1" x14ac:dyDescent="0.3">
      <c r="A775" s="33">
        <v>666</v>
      </c>
      <c r="B775" s="45" t="s">
        <v>8</v>
      </c>
      <c r="C775" s="303" t="s">
        <v>129</v>
      </c>
      <c r="D775" s="304"/>
      <c r="E775" s="266"/>
      <c r="F775" s="266"/>
      <c r="G775" s="45" t="s">
        <v>331</v>
      </c>
      <c r="H775" s="144">
        <v>220</v>
      </c>
      <c r="I775" s="142"/>
      <c r="J775" s="27" t="s">
        <v>244</v>
      </c>
      <c r="K775" s="45"/>
      <c r="L775" s="144" t="s">
        <v>244</v>
      </c>
      <c r="M775" s="145" t="s">
        <v>323</v>
      </c>
      <c r="N775" s="146">
        <v>288.24</v>
      </c>
      <c r="O775" s="204"/>
      <c r="P775" s="205" t="s">
        <v>244</v>
      </c>
      <c r="Q775" s="203"/>
      <c r="R775" s="206" t="s">
        <v>244</v>
      </c>
      <c r="S775" s="207"/>
      <c r="T775" s="201" t="s">
        <v>244</v>
      </c>
      <c r="U775" s="202" t="s">
        <v>249</v>
      </c>
      <c r="V775" s="208">
        <v>1980</v>
      </c>
      <c r="W775" s="204"/>
      <c r="X775" s="209" t="s">
        <v>244</v>
      </c>
      <c r="Y775" s="203"/>
      <c r="Z775" s="210" t="s">
        <v>244</v>
      </c>
      <c r="AA775" s="207"/>
      <c r="AB775" s="211" t="s">
        <v>244</v>
      </c>
      <c r="AC775" s="202" t="s">
        <v>323</v>
      </c>
      <c r="AD775" s="212">
        <v>280</v>
      </c>
      <c r="AE775" s="213" t="s">
        <v>323</v>
      </c>
      <c r="AF775" s="214">
        <v>1137</v>
      </c>
      <c r="AG775" s="182">
        <f>AVERAGE(AF775,AD775,AB775,Z775,X775,V775,T775,R775,P775,N775,L775,J775,H775)</f>
        <v>781.048</v>
      </c>
      <c r="AH775" s="181">
        <f t="shared" si="103"/>
        <v>859.15280000000007</v>
      </c>
      <c r="AI775" s="127">
        <f t="shared" si="101"/>
        <v>702.94320000000005</v>
      </c>
    </row>
    <row r="776" spans="1:35" ht="16.5" thickTop="1" thickBot="1" x14ac:dyDescent="0.3">
      <c r="A776" s="33">
        <v>667</v>
      </c>
      <c r="B776" s="45" t="s">
        <v>7</v>
      </c>
      <c r="C776" s="303" t="s">
        <v>129</v>
      </c>
      <c r="D776" s="304"/>
      <c r="E776" s="266"/>
      <c r="F776" s="266"/>
      <c r="G776" s="45" t="s">
        <v>331</v>
      </c>
      <c r="H776" s="144">
        <v>345</v>
      </c>
      <c r="I776" s="142"/>
      <c r="J776" s="27" t="s">
        <v>244</v>
      </c>
      <c r="K776" s="45"/>
      <c r="L776" s="144" t="s">
        <v>244</v>
      </c>
      <c r="M776" s="145" t="s">
        <v>323</v>
      </c>
      <c r="N776" s="146">
        <v>450.59</v>
      </c>
      <c r="O776" s="204"/>
      <c r="P776" s="205" t="s">
        <v>244</v>
      </c>
      <c r="Q776" s="203"/>
      <c r="R776" s="206" t="s">
        <v>244</v>
      </c>
      <c r="S776" s="207"/>
      <c r="T776" s="201" t="s">
        <v>244</v>
      </c>
      <c r="U776" s="202" t="s">
        <v>249</v>
      </c>
      <c r="V776" s="208">
        <v>3800</v>
      </c>
      <c r="W776" s="204"/>
      <c r="X776" s="209" t="s">
        <v>244</v>
      </c>
      <c r="Y776" s="203"/>
      <c r="Z776" s="210" t="s">
        <v>244</v>
      </c>
      <c r="AA776" s="207"/>
      <c r="AB776" s="211" t="s">
        <v>244</v>
      </c>
      <c r="AC776" s="202" t="s">
        <v>323</v>
      </c>
      <c r="AD776" s="212">
        <v>440</v>
      </c>
      <c r="AE776" s="213" t="s">
        <v>323</v>
      </c>
      <c r="AF776" s="214">
        <v>1819.5</v>
      </c>
      <c r="AG776" s="182">
        <f>AVERAGE(AF776,AD776,AB776,Z776,X776,V776,T776,R776,P776,N776,L776,J776,H776)</f>
        <v>1371.018</v>
      </c>
      <c r="AH776" s="181">
        <f t="shared" si="103"/>
        <v>1508.1198000000002</v>
      </c>
      <c r="AI776" s="127">
        <f t="shared" si="101"/>
        <v>1233.9162000000001</v>
      </c>
    </row>
    <row r="777" spans="1:35" ht="16.5" thickTop="1" thickBot="1" x14ac:dyDescent="0.3">
      <c r="A777" s="33">
        <v>668</v>
      </c>
      <c r="B777" s="45" t="s">
        <v>57</v>
      </c>
      <c r="C777" s="303" t="s">
        <v>129</v>
      </c>
      <c r="D777" s="304"/>
      <c r="E777" s="266"/>
      <c r="F777" s="266"/>
      <c r="G777" s="45" t="s">
        <v>331</v>
      </c>
      <c r="H777" s="144">
        <v>540</v>
      </c>
      <c r="I777" s="142"/>
      <c r="J777" s="27" t="s">
        <v>244</v>
      </c>
      <c r="K777" s="45"/>
      <c r="L777" s="144" t="s">
        <v>244</v>
      </c>
      <c r="M777" s="145" t="s">
        <v>323</v>
      </c>
      <c r="N777" s="146">
        <v>717.65</v>
      </c>
      <c r="O777" s="204"/>
      <c r="P777" s="205" t="s">
        <v>244</v>
      </c>
      <c r="Q777" s="203"/>
      <c r="R777" s="206" t="s">
        <v>244</v>
      </c>
      <c r="S777" s="207"/>
      <c r="T777" s="201" t="s">
        <v>244</v>
      </c>
      <c r="U777" s="202" t="s">
        <v>249</v>
      </c>
      <c r="V777" s="208">
        <v>4900</v>
      </c>
      <c r="W777" s="204"/>
      <c r="X777" s="209" t="s">
        <v>244</v>
      </c>
      <c r="Y777" s="203"/>
      <c r="Z777" s="210" t="s">
        <v>244</v>
      </c>
      <c r="AA777" s="207"/>
      <c r="AB777" s="211" t="s">
        <v>244</v>
      </c>
      <c r="AC777" s="202" t="s">
        <v>323</v>
      </c>
      <c r="AD777" s="212">
        <v>698</v>
      </c>
      <c r="AE777" s="213" t="s">
        <v>323</v>
      </c>
      <c r="AF777" s="214">
        <v>2885.5</v>
      </c>
      <c r="AG777" s="182">
        <f>AVERAGE(AF777,AD777,AB777,Z777,X777,V777,T777,R777,P777,N777,L777,J777,H777)</f>
        <v>1948.23</v>
      </c>
      <c r="AH777" s="181">
        <f t="shared" si="103"/>
        <v>2143.0530000000003</v>
      </c>
      <c r="AI777" s="127">
        <f t="shared" si="101"/>
        <v>1753.4070000000002</v>
      </c>
    </row>
    <row r="778" spans="1:35" ht="43.35" customHeight="1" thickBot="1" x14ac:dyDescent="0.3">
      <c r="A778" s="13" t="s">
        <v>0</v>
      </c>
      <c r="B778" s="311" t="s">
        <v>253</v>
      </c>
      <c r="C778" s="312"/>
      <c r="D778" s="312"/>
      <c r="E778" s="312"/>
      <c r="F778" s="312"/>
      <c r="G778" s="312"/>
      <c r="H778" s="312"/>
      <c r="I778" s="312"/>
      <c r="J778" s="312"/>
      <c r="K778" s="312"/>
      <c r="L778" s="312"/>
      <c r="M778" s="312"/>
      <c r="N778" s="312"/>
      <c r="O778" s="312"/>
      <c r="P778" s="312"/>
      <c r="Q778" s="312"/>
      <c r="R778" s="312"/>
      <c r="S778" s="312"/>
      <c r="T778" s="312"/>
      <c r="U778" s="312"/>
      <c r="V778" s="312"/>
      <c r="W778" s="312"/>
      <c r="X778" s="312"/>
      <c r="Y778" s="312"/>
      <c r="Z778" s="312"/>
      <c r="AA778" s="312"/>
      <c r="AB778" s="312"/>
      <c r="AC778" s="312"/>
      <c r="AD778" s="312"/>
      <c r="AE778" s="312"/>
      <c r="AF778" s="313"/>
      <c r="AH778" s="127"/>
    </row>
    <row r="779" spans="1:35" ht="15.75" thickBot="1" x14ac:dyDescent="0.3">
      <c r="A779" s="124">
        <v>669</v>
      </c>
      <c r="B779" s="261" t="s">
        <v>254</v>
      </c>
      <c r="C779" s="314"/>
      <c r="D779" s="315"/>
      <c r="E779" s="230" t="s">
        <v>386</v>
      </c>
      <c r="F779" s="230" t="s">
        <v>387</v>
      </c>
      <c r="G779" s="261" t="s">
        <v>2</v>
      </c>
      <c r="H779" s="131" t="s">
        <v>3</v>
      </c>
      <c r="I779" s="291" t="s">
        <v>2</v>
      </c>
      <c r="J779" s="133" t="s">
        <v>3</v>
      </c>
      <c r="K779" s="261" t="s">
        <v>2</v>
      </c>
      <c r="L779" s="131" t="s">
        <v>3</v>
      </c>
      <c r="M779" s="292" t="s">
        <v>2</v>
      </c>
      <c r="N779" s="137" t="s">
        <v>3</v>
      </c>
      <c r="O779" s="202" t="s">
        <v>2</v>
      </c>
      <c r="P779" s="271" t="s">
        <v>3</v>
      </c>
      <c r="Q779" s="202" t="s">
        <v>2</v>
      </c>
      <c r="R779" s="212" t="s">
        <v>3</v>
      </c>
      <c r="S779" s="202" t="s">
        <v>2</v>
      </c>
      <c r="T779" s="212" t="s">
        <v>3</v>
      </c>
      <c r="U779" s="202" t="s">
        <v>2</v>
      </c>
      <c r="V779" s="212" t="s">
        <v>3</v>
      </c>
      <c r="W779" s="202" t="s">
        <v>2</v>
      </c>
      <c r="X779" s="212" t="s">
        <v>3</v>
      </c>
      <c r="Y779" s="202" t="s">
        <v>2</v>
      </c>
      <c r="Z779" s="212" t="s">
        <v>3</v>
      </c>
      <c r="AA779" s="202" t="s">
        <v>2</v>
      </c>
      <c r="AB779" s="212" t="s">
        <v>3</v>
      </c>
      <c r="AC779" s="202" t="s">
        <v>2</v>
      </c>
      <c r="AD779" s="212" t="s">
        <v>3</v>
      </c>
      <c r="AE779" s="202" t="s">
        <v>2</v>
      </c>
      <c r="AF779" s="212" t="s">
        <v>3</v>
      </c>
      <c r="AG779" s="182"/>
      <c r="AH779" s="127"/>
    </row>
    <row r="780" spans="1:35" ht="16.5" thickTop="1" thickBot="1" x14ac:dyDescent="0.3">
      <c r="A780" s="33">
        <v>670</v>
      </c>
      <c r="B780" s="45" t="s">
        <v>255</v>
      </c>
      <c r="C780" s="303" t="s">
        <v>5</v>
      </c>
      <c r="D780" s="304"/>
      <c r="E780" s="266"/>
      <c r="F780" s="266"/>
      <c r="G780" s="45" t="s">
        <v>325</v>
      </c>
      <c r="H780" s="144">
        <v>145</v>
      </c>
      <c r="I780" s="142" t="s">
        <v>249</v>
      </c>
      <c r="J780" s="27">
        <v>173.33</v>
      </c>
      <c r="K780" s="45"/>
      <c r="L780" s="144" t="s">
        <v>244</v>
      </c>
      <c r="M780" s="145" t="s">
        <v>340</v>
      </c>
      <c r="N780" s="146">
        <v>147.41</v>
      </c>
      <c r="O780" s="204"/>
      <c r="P780" s="205" t="s">
        <v>244</v>
      </c>
      <c r="Q780" s="203" t="s">
        <v>375</v>
      </c>
      <c r="R780" s="206">
        <v>182</v>
      </c>
      <c r="S780" s="207"/>
      <c r="T780" s="201" t="s">
        <v>244</v>
      </c>
      <c r="U780" s="202" t="s">
        <v>249</v>
      </c>
      <c r="V780" s="208">
        <v>260</v>
      </c>
      <c r="W780" s="204"/>
      <c r="X780" s="209" t="s">
        <v>244</v>
      </c>
      <c r="Y780" s="203"/>
      <c r="Z780" s="210" t="s">
        <v>244</v>
      </c>
      <c r="AA780" s="207" t="s">
        <v>249</v>
      </c>
      <c r="AB780" s="211">
        <v>198.23</v>
      </c>
      <c r="AC780" s="202" t="s">
        <v>363</v>
      </c>
      <c r="AD780" s="212">
        <v>176</v>
      </c>
      <c r="AE780" s="213"/>
      <c r="AF780" s="214" t="s">
        <v>244</v>
      </c>
      <c r="AG780" s="182">
        <f t="shared" ref="AG780:AG787" si="104">AVERAGE(AF780,AD780,AB780,Z780,X780,V780,T780,R780,P780,N780,L780,J780,H780)</f>
        <v>183.13857142857142</v>
      </c>
      <c r="AH780" s="181">
        <f t="shared" si="103"/>
        <v>201.45242857142858</v>
      </c>
      <c r="AI780" s="127">
        <f t="shared" ref="AI780:AI796" si="105">AG780*0.9</f>
        <v>164.82471428571429</v>
      </c>
    </row>
    <row r="781" spans="1:35" ht="16.5" thickTop="1" thickBot="1" x14ac:dyDescent="0.3">
      <c r="A781" s="33">
        <v>671</v>
      </c>
      <c r="B781" s="45" t="s">
        <v>256</v>
      </c>
      <c r="C781" s="303" t="s">
        <v>5</v>
      </c>
      <c r="D781" s="304"/>
      <c r="E781" s="129"/>
      <c r="F781" s="129"/>
      <c r="G781" s="45" t="s">
        <v>325</v>
      </c>
      <c r="H781" s="144">
        <v>304</v>
      </c>
      <c r="I781" s="142" t="s">
        <v>249</v>
      </c>
      <c r="J781" s="27">
        <v>233.33</v>
      </c>
      <c r="K781" s="45"/>
      <c r="L781" s="144" t="s">
        <v>244</v>
      </c>
      <c r="M781" s="145" t="s">
        <v>340</v>
      </c>
      <c r="N781" s="146">
        <v>307.16000000000003</v>
      </c>
      <c r="O781" s="204"/>
      <c r="P781" s="205" t="s">
        <v>244</v>
      </c>
      <c r="Q781" s="203" t="s">
        <v>375</v>
      </c>
      <c r="R781" s="206">
        <v>280</v>
      </c>
      <c r="S781" s="207"/>
      <c r="T781" s="201" t="s">
        <v>244</v>
      </c>
      <c r="U781" s="202" t="s">
        <v>249</v>
      </c>
      <c r="V781" s="208">
        <v>300</v>
      </c>
      <c r="W781" s="204"/>
      <c r="X781" s="209" t="s">
        <v>244</v>
      </c>
      <c r="Y781" s="203"/>
      <c r="Z781" s="210" t="s">
        <v>244</v>
      </c>
      <c r="AA781" s="207" t="s">
        <v>249</v>
      </c>
      <c r="AB781" s="211">
        <v>266.81</v>
      </c>
      <c r="AC781" s="202" t="s">
        <v>363</v>
      </c>
      <c r="AD781" s="212">
        <v>236</v>
      </c>
      <c r="AE781" s="213"/>
      <c r="AF781" s="214" t="s">
        <v>244</v>
      </c>
      <c r="AG781" s="182">
        <f t="shared" si="104"/>
        <v>275.32857142857142</v>
      </c>
      <c r="AH781" s="181">
        <f t="shared" si="103"/>
        <v>302.86142857142858</v>
      </c>
      <c r="AI781" s="127">
        <f t="shared" si="105"/>
        <v>247.7957142857143</v>
      </c>
    </row>
    <row r="782" spans="1:35" ht="16.5" thickTop="1" thickBot="1" x14ac:dyDescent="0.3">
      <c r="A782" s="33">
        <v>672</v>
      </c>
      <c r="B782" s="45" t="s">
        <v>257</v>
      </c>
      <c r="C782" s="303" t="s">
        <v>5</v>
      </c>
      <c r="D782" s="304"/>
      <c r="E782" s="129"/>
      <c r="F782" s="129"/>
      <c r="G782" s="45" t="s">
        <v>325</v>
      </c>
      <c r="H782" s="144">
        <v>409</v>
      </c>
      <c r="I782" s="142" t="s">
        <v>249</v>
      </c>
      <c r="J782" s="27">
        <v>384.44</v>
      </c>
      <c r="K782" s="45"/>
      <c r="L782" s="144" t="s">
        <v>244</v>
      </c>
      <c r="M782" s="145" t="s">
        <v>340</v>
      </c>
      <c r="N782" s="146">
        <v>518.33000000000004</v>
      </c>
      <c r="O782" s="204"/>
      <c r="P782" s="205" t="s">
        <v>244</v>
      </c>
      <c r="Q782" s="203" t="s">
        <v>375</v>
      </c>
      <c r="R782" s="206">
        <v>300</v>
      </c>
      <c r="S782" s="207"/>
      <c r="T782" s="201" t="s">
        <v>244</v>
      </c>
      <c r="U782" s="202" t="s">
        <v>249</v>
      </c>
      <c r="V782" s="208">
        <v>498</v>
      </c>
      <c r="W782" s="204"/>
      <c r="X782" s="209" t="s">
        <v>244</v>
      </c>
      <c r="Y782" s="203"/>
      <c r="Z782" s="210" t="s">
        <v>244</v>
      </c>
      <c r="AA782" s="207" t="s">
        <v>249</v>
      </c>
      <c r="AB782" s="211">
        <v>439.61</v>
      </c>
      <c r="AC782" s="202" t="s">
        <v>363</v>
      </c>
      <c r="AD782" s="212">
        <v>389</v>
      </c>
      <c r="AE782" s="213"/>
      <c r="AF782" s="214" t="s">
        <v>244</v>
      </c>
      <c r="AG782" s="182">
        <f t="shared" si="104"/>
        <v>419.76857142857142</v>
      </c>
      <c r="AH782" s="181">
        <f t="shared" si="103"/>
        <v>461.74542857142859</v>
      </c>
      <c r="AI782" s="127">
        <f t="shared" si="105"/>
        <v>377.79171428571431</v>
      </c>
    </row>
    <row r="783" spans="1:35" ht="16.5" thickTop="1" thickBot="1" x14ac:dyDescent="0.3">
      <c r="A783" s="33">
        <v>673</v>
      </c>
      <c r="B783" s="45" t="s">
        <v>258</v>
      </c>
      <c r="C783" s="303" t="s">
        <v>5</v>
      </c>
      <c r="D783" s="304"/>
      <c r="E783" s="129"/>
      <c r="F783" s="129"/>
      <c r="G783" s="45" t="s">
        <v>325</v>
      </c>
      <c r="H783" s="144">
        <v>887</v>
      </c>
      <c r="I783" s="142" t="s">
        <v>249</v>
      </c>
      <c r="J783" s="27">
        <v>817.78</v>
      </c>
      <c r="K783" s="45"/>
      <c r="L783" s="144" t="s">
        <v>244</v>
      </c>
      <c r="M783" s="145" t="s">
        <v>340</v>
      </c>
      <c r="N783" s="146">
        <v>1101.5</v>
      </c>
      <c r="O783" s="204"/>
      <c r="P783" s="205" t="s">
        <v>244</v>
      </c>
      <c r="Q783" s="203" t="s">
        <v>375</v>
      </c>
      <c r="R783" s="206">
        <v>1117</v>
      </c>
      <c r="S783" s="207"/>
      <c r="T783" s="201" t="s">
        <v>244</v>
      </c>
      <c r="U783" s="202" t="s">
        <v>249</v>
      </c>
      <c r="V783" s="208">
        <v>1200</v>
      </c>
      <c r="W783" s="204"/>
      <c r="X783" s="209" t="s">
        <v>244</v>
      </c>
      <c r="Y783" s="203"/>
      <c r="Z783" s="210" t="s">
        <v>244</v>
      </c>
      <c r="AA783" s="207" t="s">
        <v>249</v>
      </c>
      <c r="AB783" s="211">
        <v>935.16</v>
      </c>
      <c r="AC783" s="202" t="s">
        <v>363</v>
      </c>
      <c r="AD783" s="212">
        <v>828</v>
      </c>
      <c r="AE783" s="213"/>
      <c r="AF783" s="214" t="s">
        <v>244</v>
      </c>
      <c r="AG783" s="182">
        <f t="shared" si="104"/>
        <v>983.77714285714285</v>
      </c>
      <c r="AH783" s="181">
        <f t="shared" si="103"/>
        <v>1082.1548571428573</v>
      </c>
      <c r="AI783" s="127">
        <f t="shared" si="105"/>
        <v>885.39942857142853</v>
      </c>
    </row>
    <row r="784" spans="1:35" ht="16.5" thickTop="1" thickBot="1" x14ac:dyDescent="0.3">
      <c r="A784" s="33">
        <v>674</v>
      </c>
      <c r="B784" s="45" t="s">
        <v>259</v>
      </c>
      <c r="C784" s="303" t="s">
        <v>5</v>
      </c>
      <c r="D784" s="304"/>
      <c r="E784" s="129"/>
      <c r="F784" s="129"/>
      <c r="G784" s="45" t="s">
        <v>325</v>
      </c>
      <c r="H784" s="144">
        <v>1413</v>
      </c>
      <c r="I784" s="142" t="s">
        <v>249</v>
      </c>
      <c r="J784" s="27">
        <v>1333.33</v>
      </c>
      <c r="K784" s="45"/>
      <c r="L784" s="144" t="s">
        <v>244</v>
      </c>
      <c r="M784" s="145" t="s">
        <v>340</v>
      </c>
      <c r="N784" s="146">
        <v>1726.25</v>
      </c>
      <c r="O784" s="204"/>
      <c r="P784" s="205" t="s">
        <v>244</v>
      </c>
      <c r="Q784" s="203" t="s">
        <v>375</v>
      </c>
      <c r="R784" s="206">
        <v>1781</v>
      </c>
      <c r="S784" s="207"/>
      <c r="T784" s="201" t="s">
        <v>244</v>
      </c>
      <c r="U784" s="202" t="s">
        <v>249</v>
      </c>
      <c r="V784" s="208">
        <v>1980</v>
      </c>
      <c r="W784" s="204"/>
      <c r="X784" s="209" t="s">
        <v>244</v>
      </c>
      <c r="Y784" s="203"/>
      <c r="Z784" s="210" t="s">
        <v>244</v>
      </c>
      <c r="AA784" s="207" t="s">
        <v>249</v>
      </c>
      <c r="AB784" s="211">
        <v>1524.7</v>
      </c>
      <c r="AC784" s="202" t="s">
        <v>363</v>
      </c>
      <c r="AD784" s="212">
        <v>1350</v>
      </c>
      <c r="AE784" s="213"/>
      <c r="AF784" s="214" t="s">
        <v>244</v>
      </c>
      <c r="AG784" s="182">
        <f t="shared" si="104"/>
        <v>1586.8971428571429</v>
      </c>
      <c r="AH784" s="181">
        <f t="shared" si="103"/>
        <v>1745.5868571428573</v>
      </c>
      <c r="AI784" s="127">
        <f t="shared" si="105"/>
        <v>1428.2074285714286</v>
      </c>
    </row>
    <row r="785" spans="1:35" ht="16.5" thickTop="1" thickBot="1" x14ac:dyDescent="0.3">
      <c r="A785" s="33">
        <v>675</v>
      </c>
      <c r="B785" s="45" t="s">
        <v>260</v>
      </c>
      <c r="C785" s="303" t="s">
        <v>5</v>
      </c>
      <c r="D785" s="304"/>
      <c r="E785" s="129"/>
      <c r="F785" s="129"/>
      <c r="G785" s="45" t="s">
        <v>325</v>
      </c>
      <c r="H785" s="144">
        <v>1491</v>
      </c>
      <c r="I785" s="142" t="s">
        <v>249</v>
      </c>
      <c r="J785" s="27">
        <v>2333.33</v>
      </c>
      <c r="K785" s="45"/>
      <c r="L785" s="144" t="s">
        <v>244</v>
      </c>
      <c r="M785" s="145"/>
      <c r="N785" s="146" t="s">
        <v>244</v>
      </c>
      <c r="O785" s="204"/>
      <c r="P785" s="205" t="s">
        <v>244</v>
      </c>
      <c r="Q785" s="203" t="s">
        <v>375</v>
      </c>
      <c r="R785" s="206">
        <v>1879</v>
      </c>
      <c r="S785" s="207"/>
      <c r="T785" s="201" t="s">
        <v>244</v>
      </c>
      <c r="U785" s="202" t="s">
        <v>249</v>
      </c>
      <c r="V785" s="208">
        <v>3200</v>
      </c>
      <c r="W785" s="204"/>
      <c r="X785" s="209" t="s">
        <v>244</v>
      </c>
      <c r="Y785" s="203"/>
      <c r="Z785" s="210" t="s">
        <v>244</v>
      </c>
      <c r="AA785" s="207" t="s">
        <v>249</v>
      </c>
      <c r="AB785" s="211">
        <v>2668.25</v>
      </c>
      <c r="AC785" s="202" t="s">
        <v>363</v>
      </c>
      <c r="AD785" s="212">
        <v>2336</v>
      </c>
      <c r="AE785" s="213"/>
      <c r="AF785" s="214" t="s">
        <v>244</v>
      </c>
      <c r="AG785" s="182">
        <f t="shared" si="104"/>
        <v>2317.9299999999998</v>
      </c>
      <c r="AH785" s="181">
        <f t="shared" si="103"/>
        <v>2549.723</v>
      </c>
      <c r="AI785" s="127">
        <f t="shared" si="105"/>
        <v>2086.1369999999997</v>
      </c>
    </row>
    <row r="786" spans="1:35" ht="16.5" thickTop="1" thickBot="1" x14ac:dyDescent="0.3">
      <c r="A786" s="33">
        <v>676</v>
      </c>
      <c r="B786" s="45" t="s">
        <v>261</v>
      </c>
      <c r="C786" s="303" t="s">
        <v>5</v>
      </c>
      <c r="D786" s="304"/>
      <c r="E786" s="129"/>
      <c r="F786" s="129"/>
      <c r="G786" s="45" t="s">
        <v>325</v>
      </c>
      <c r="H786" s="144">
        <v>2289</v>
      </c>
      <c r="I786" s="142" t="s">
        <v>249</v>
      </c>
      <c r="J786" s="27">
        <v>2666.67</v>
      </c>
      <c r="K786" s="45"/>
      <c r="L786" s="144" t="s">
        <v>244</v>
      </c>
      <c r="M786" s="145" t="s">
        <v>340</v>
      </c>
      <c r="N786" s="146">
        <v>2746.83</v>
      </c>
      <c r="O786" s="204"/>
      <c r="P786" s="205" t="s">
        <v>244</v>
      </c>
      <c r="Q786" s="203" t="s">
        <v>375</v>
      </c>
      <c r="R786" s="206">
        <v>2884</v>
      </c>
      <c r="S786" s="207"/>
      <c r="T786" s="201" t="s">
        <v>244</v>
      </c>
      <c r="U786" s="202" t="s">
        <v>249</v>
      </c>
      <c r="V786" s="208">
        <v>3890</v>
      </c>
      <c r="W786" s="204"/>
      <c r="X786" s="209" t="s">
        <v>244</v>
      </c>
      <c r="Y786" s="203"/>
      <c r="Z786" s="210" t="s">
        <v>244</v>
      </c>
      <c r="AA786" s="207" t="s">
        <v>249</v>
      </c>
      <c r="AB786" s="211">
        <v>3049.38</v>
      </c>
      <c r="AC786" s="202" t="s">
        <v>363</v>
      </c>
      <c r="AD786" s="212">
        <v>2700</v>
      </c>
      <c r="AE786" s="213"/>
      <c r="AF786" s="214" t="s">
        <v>244</v>
      </c>
      <c r="AG786" s="182">
        <f t="shared" si="104"/>
        <v>2889.4114285714286</v>
      </c>
      <c r="AH786" s="181">
        <f t="shared" si="103"/>
        <v>3178.3525714285715</v>
      </c>
      <c r="AI786" s="127">
        <f t="shared" si="105"/>
        <v>2600.4702857142856</v>
      </c>
    </row>
    <row r="787" spans="1:35" ht="16.5" thickTop="1" thickBot="1" x14ac:dyDescent="0.3">
      <c r="A787" s="33">
        <v>677</v>
      </c>
      <c r="B787" s="45" t="s">
        <v>262</v>
      </c>
      <c r="C787" s="303" t="s">
        <v>5</v>
      </c>
      <c r="D787" s="304"/>
      <c r="E787" s="129"/>
      <c r="F787" s="129"/>
      <c r="G787" s="45" t="s">
        <v>325</v>
      </c>
      <c r="H787" s="144">
        <v>3550</v>
      </c>
      <c r="I787" s="142" t="s">
        <v>249</v>
      </c>
      <c r="J787" s="27">
        <v>3555.56</v>
      </c>
      <c r="K787" s="45"/>
      <c r="L787" s="144" t="s">
        <v>244</v>
      </c>
      <c r="M787" s="145" t="s">
        <v>340</v>
      </c>
      <c r="N787" s="146">
        <v>4262.83</v>
      </c>
      <c r="O787" s="204"/>
      <c r="P787" s="205" t="s">
        <v>244</v>
      </c>
      <c r="Q787" s="203" t="s">
        <v>375</v>
      </c>
      <c r="R787" s="206">
        <v>4473</v>
      </c>
      <c r="S787" s="207"/>
      <c r="T787" s="201" t="s">
        <v>244</v>
      </c>
      <c r="U787" s="202" t="s">
        <v>249</v>
      </c>
      <c r="V787" s="208">
        <v>4600</v>
      </c>
      <c r="W787" s="204"/>
      <c r="X787" s="209" t="s">
        <v>244</v>
      </c>
      <c r="Y787" s="203"/>
      <c r="Z787" s="210" t="s">
        <v>244</v>
      </c>
      <c r="AA787" s="207" t="s">
        <v>249</v>
      </c>
      <c r="AB787" s="211">
        <v>4065.88</v>
      </c>
      <c r="AC787" s="202" t="s">
        <v>363</v>
      </c>
      <c r="AD787" s="212">
        <v>3600</v>
      </c>
      <c r="AE787" s="213"/>
      <c r="AF787" s="214" t="s">
        <v>244</v>
      </c>
      <c r="AG787" s="182">
        <f t="shared" si="104"/>
        <v>4015.3242857142859</v>
      </c>
      <c r="AH787" s="181">
        <f t="shared" si="103"/>
        <v>4416.8567142857146</v>
      </c>
      <c r="AI787" s="127">
        <f t="shared" si="105"/>
        <v>3613.7918571428572</v>
      </c>
    </row>
    <row r="788" spans="1:35" ht="57.75" customHeight="1" thickBot="1" x14ac:dyDescent="0.3">
      <c r="A788" s="124" t="s">
        <v>121</v>
      </c>
      <c r="B788" s="309" t="s">
        <v>263</v>
      </c>
      <c r="C788" s="310"/>
      <c r="D788" s="310"/>
      <c r="E788" s="230" t="s">
        <v>386</v>
      </c>
      <c r="F788" s="230" t="s">
        <v>387</v>
      </c>
      <c r="G788" s="140" t="s">
        <v>2</v>
      </c>
      <c r="H788" s="131" t="s">
        <v>3</v>
      </c>
      <c r="I788" s="132" t="s">
        <v>2</v>
      </c>
      <c r="J788" s="133" t="s">
        <v>3</v>
      </c>
      <c r="K788" s="140" t="s">
        <v>2</v>
      </c>
      <c r="L788" s="131" t="s">
        <v>3</v>
      </c>
      <c r="M788" s="136" t="s">
        <v>2</v>
      </c>
      <c r="N788" s="137" t="s">
        <v>3</v>
      </c>
      <c r="O788" s="289" t="s">
        <v>2</v>
      </c>
      <c r="P788" s="271" t="s">
        <v>3</v>
      </c>
      <c r="Q788" s="289" t="s">
        <v>2</v>
      </c>
      <c r="R788" s="212" t="s">
        <v>3</v>
      </c>
      <c r="S788" s="289" t="s">
        <v>2</v>
      </c>
      <c r="T788" s="212" t="s">
        <v>3</v>
      </c>
      <c r="U788" s="289" t="s">
        <v>2</v>
      </c>
      <c r="V788" s="212" t="s">
        <v>3</v>
      </c>
      <c r="W788" s="289" t="s">
        <v>2</v>
      </c>
      <c r="X788" s="212" t="s">
        <v>3</v>
      </c>
      <c r="Y788" s="289" t="s">
        <v>2</v>
      </c>
      <c r="Z788" s="212" t="s">
        <v>3</v>
      </c>
      <c r="AA788" s="289" t="s">
        <v>2</v>
      </c>
      <c r="AB788" s="212" t="s">
        <v>3</v>
      </c>
      <c r="AC788" s="289" t="s">
        <v>2</v>
      </c>
      <c r="AD788" s="212" t="s">
        <v>3</v>
      </c>
      <c r="AE788" s="289" t="s">
        <v>2</v>
      </c>
      <c r="AF788" s="212" t="s">
        <v>3</v>
      </c>
      <c r="AH788" s="127"/>
    </row>
    <row r="789" spans="1:35" ht="17.25" thickTop="1" thickBot="1" x14ac:dyDescent="0.3">
      <c r="A789" s="33">
        <v>678</v>
      </c>
      <c r="B789" s="45" t="s">
        <v>255</v>
      </c>
      <c r="C789" s="303" t="s">
        <v>5</v>
      </c>
      <c r="D789" s="304"/>
      <c r="E789" s="229">
        <v>20</v>
      </c>
      <c r="F789" s="229">
        <v>80</v>
      </c>
      <c r="G789" s="45" t="s">
        <v>320</v>
      </c>
      <c r="H789" s="144">
        <v>455</v>
      </c>
      <c r="I789" s="142" t="s">
        <v>265</v>
      </c>
      <c r="J789" s="27">
        <v>327.72</v>
      </c>
      <c r="K789" s="45"/>
      <c r="L789" s="144"/>
      <c r="M789" s="145" t="s">
        <v>320</v>
      </c>
      <c r="N789" s="146">
        <v>642.13</v>
      </c>
      <c r="O789" s="204"/>
      <c r="P789" s="205" t="s">
        <v>244</v>
      </c>
      <c r="Q789" s="203" t="s">
        <v>380</v>
      </c>
      <c r="R789" s="206">
        <v>588</v>
      </c>
      <c r="S789" s="207"/>
      <c r="T789" s="201" t="s">
        <v>244</v>
      </c>
      <c r="U789" s="202" t="s">
        <v>249</v>
      </c>
      <c r="V789" s="208">
        <v>2600</v>
      </c>
      <c r="W789" s="204"/>
      <c r="X789" s="209" t="s">
        <v>244</v>
      </c>
      <c r="Y789" s="203"/>
      <c r="Z789" s="210" t="s">
        <v>244</v>
      </c>
      <c r="AA789" s="207" t="s">
        <v>353</v>
      </c>
      <c r="AB789" s="211">
        <v>318.55</v>
      </c>
      <c r="AC789" s="202" t="s">
        <v>364</v>
      </c>
      <c r="AD789" s="212">
        <v>670</v>
      </c>
      <c r="AE789" s="213" t="s">
        <v>320</v>
      </c>
      <c r="AF789" s="214">
        <v>540</v>
      </c>
      <c r="AG789" s="182">
        <f t="shared" ref="AG789:AG796" si="106">AVERAGE(AF789,AD789,AB789,Z789,X789,V789,T789,R789,P789,N789,L789,J789,H789)</f>
        <v>767.67500000000007</v>
      </c>
      <c r="AH789" s="181">
        <f t="shared" si="103"/>
        <v>844.44250000000011</v>
      </c>
      <c r="AI789" s="127">
        <f t="shared" si="105"/>
        <v>690.90750000000003</v>
      </c>
    </row>
    <row r="790" spans="1:35" ht="17.25" thickTop="1" thickBot="1" x14ac:dyDescent="0.3">
      <c r="A790" s="33">
        <v>679</v>
      </c>
      <c r="B790" s="45" t="s">
        <v>256</v>
      </c>
      <c r="C790" s="303" t="s">
        <v>5</v>
      </c>
      <c r="D790" s="304"/>
      <c r="E790" s="229">
        <v>20</v>
      </c>
      <c r="F790" s="229">
        <v>100</v>
      </c>
      <c r="G790" s="45" t="s">
        <v>320</v>
      </c>
      <c r="H790" s="144">
        <v>550</v>
      </c>
      <c r="I790" s="142" t="s">
        <v>265</v>
      </c>
      <c r="J790" s="27">
        <v>417.44</v>
      </c>
      <c r="K790" s="45"/>
      <c r="L790" s="144" t="s">
        <v>244</v>
      </c>
      <c r="M790" s="145" t="s">
        <v>320</v>
      </c>
      <c r="N790" s="146">
        <v>760.67</v>
      </c>
      <c r="O790" s="204"/>
      <c r="P790" s="205" t="s">
        <v>244</v>
      </c>
      <c r="Q790" s="203" t="s">
        <v>380</v>
      </c>
      <c r="R790" s="206">
        <v>706</v>
      </c>
      <c r="S790" s="207"/>
      <c r="T790" s="201" t="s">
        <v>244</v>
      </c>
      <c r="U790" s="202" t="s">
        <v>249</v>
      </c>
      <c r="V790" s="208">
        <v>2800</v>
      </c>
      <c r="W790" s="204"/>
      <c r="X790" s="209" t="s">
        <v>244</v>
      </c>
      <c r="Y790" s="203"/>
      <c r="Z790" s="210" t="s">
        <v>244</v>
      </c>
      <c r="AA790" s="207" t="s">
        <v>353</v>
      </c>
      <c r="AB790" s="211">
        <v>405.76</v>
      </c>
      <c r="AC790" s="202" t="s">
        <v>364</v>
      </c>
      <c r="AD790" s="212">
        <v>630</v>
      </c>
      <c r="AE790" s="213" t="s">
        <v>320</v>
      </c>
      <c r="AF790" s="214">
        <v>590</v>
      </c>
      <c r="AG790" s="182">
        <f t="shared" si="106"/>
        <v>857.48374999999999</v>
      </c>
      <c r="AH790" s="181">
        <f t="shared" si="103"/>
        <v>943.23212500000011</v>
      </c>
      <c r="AI790" s="127">
        <f t="shared" si="105"/>
        <v>771.73537499999998</v>
      </c>
    </row>
    <row r="791" spans="1:35" ht="17.25" thickTop="1" thickBot="1" x14ac:dyDescent="0.3">
      <c r="A791" s="33">
        <v>680</v>
      </c>
      <c r="B791" s="45" t="s">
        <v>257</v>
      </c>
      <c r="C791" s="303" t="s">
        <v>5</v>
      </c>
      <c r="D791" s="304"/>
      <c r="E791" s="229">
        <v>20</v>
      </c>
      <c r="F791" s="229">
        <v>100</v>
      </c>
      <c r="G791" s="45" t="s">
        <v>320</v>
      </c>
      <c r="H791" s="144">
        <v>580</v>
      </c>
      <c r="I791" s="142" t="s">
        <v>265</v>
      </c>
      <c r="J791" s="27">
        <v>438.22</v>
      </c>
      <c r="K791" s="45"/>
      <c r="L791" s="144" t="s">
        <v>244</v>
      </c>
      <c r="M791" s="145" t="s">
        <v>320</v>
      </c>
      <c r="N791" s="146">
        <v>766.27</v>
      </c>
      <c r="O791" s="204"/>
      <c r="P791" s="205" t="s">
        <v>244</v>
      </c>
      <c r="Q791" s="203" t="s">
        <v>380</v>
      </c>
      <c r="R791" s="206">
        <v>784</v>
      </c>
      <c r="S791" s="207"/>
      <c r="T791" s="201" t="s">
        <v>244</v>
      </c>
      <c r="U791" s="202" t="s">
        <v>249</v>
      </c>
      <c r="V791" s="208">
        <v>2980</v>
      </c>
      <c r="W791" s="204"/>
      <c r="X791" s="209" t="s">
        <v>244</v>
      </c>
      <c r="Y791" s="203"/>
      <c r="Z791" s="210" t="s">
        <v>244</v>
      </c>
      <c r="AA791" s="207" t="s">
        <v>353</v>
      </c>
      <c r="AB791" s="211">
        <v>425.95</v>
      </c>
      <c r="AC791" s="202" t="s">
        <v>364</v>
      </c>
      <c r="AD791" s="212">
        <v>665</v>
      </c>
      <c r="AE791" s="213" t="s">
        <v>320</v>
      </c>
      <c r="AF791" s="214">
        <v>625</v>
      </c>
      <c r="AG791" s="182">
        <f t="shared" si="106"/>
        <v>908.05499999999995</v>
      </c>
      <c r="AH791" s="181">
        <f t="shared" si="103"/>
        <v>998.8605</v>
      </c>
      <c r="AI791" s="127">
        <f t="shared" si="105"/>
        <v>817.24950000000001</v>
      </c>
    </row>
    <row r="792" spans="1:35" ht="17.25" thickTop="1" thickBot="1" x14ac:dyDescent="0.3">
      <c r="A792" s="33">
        <v>681</v>
      </c>
      <c r="B792" s="45" t="s">
        <v>258</v>
      </c>
      <c r="C792" s="303" t="s">
        <v>5</v>
      </c>
      <c r="D792" s="304"/>
      <c r="E792" s="229">
        <v>20</v>
      </c>
      <c r="F792" s="229">
        <v>60</v>
      </c>
      <c r="G792" s="45" t="s">
        <v>320</v>
      </c>
      <c r="H792" s="144">
        <v>710</v>
      </c>
      <c r="I792" s="142" t="s">
        <v>265</v>
      </c>
      <c r="J792" s="27">
        <v>775.39</v>
      </c>
      <c r="K792" s="45"/>
      <c r="L792" s="144" t="s">
        <v>244</v>
      </c>
      <c r="M792" s="145" t="s">
        <v>320</v>
      </c>
      <c r="N792" s="146">
        <v>942.27</v>
      </c>
      <c r="O792" s="204"/>
      <c r="P792" s="205" t="s">
        <v>244</v>
      </c>
      <c r="Q792" s="203" t="s">
        <v>380</v>
      </c>
      <c r="R792" s="206">
        <v>1372</v>
      </c>
      <c r="S792" s="207"/>
      <c r="T792" s="201" t="s">
        <v>244</v>
      </c>
      <c r="U792" s="202" t="s">
        <v>249</v>
      </c>
      <c r="V792" s="208">
        <v>3600</v>
      </c>
      <c r="W792" s="204"/>
      <c r="X792" s="209" t="s">
        <v>244</v>
      </c>
      <c r="Y792" s="203"/>
      <c r="Z792" s="210" t="s">
        <v>244</v>
      </c>
      <c r="AA792" s="207" t="s">
        <v>353</v>
      </c>
      <c r="AB792" s="211">
        <v>753.68</v>
      </c>
      <c r="AC792" s="202" t="s">
        <v>364</v>
      </c>
      <c r="AD792" s="212">
        <v>810</v>
      </c>
      <c r="AE792" s="213" t="s">
        <v>320</v>
      </c>
      <c r="AF792" s="214">
        <v>760</v>
      </c>
      <c r="AG792" s="182">
        <f t="shared" si="106"/>
        <v>1215.4175</v>
      </c>
      <c r="AH792" s="181">
        <f t="shared" si="103"/>
        <v>1336.9592500000001</v>
      </c>
      <c r="AI792" s="127">
        <f t="shared" si="105"/>
        <v>1093.8757500000002</v>
      </c>
    </row>
    <row r="793" spans="1:35" ht="17.25" thickTop="1" thickBot="1" x14ac:dyDescent="0.3">
      <c r="A793" s="33">
        <v>682</v>
      </c>
      <c r="B793" s="45" t="s">
        <v>259</v>
      </c>
      <c r="C793" s="303" t="s">
        <v>5</v>
      </c>
      <c r="D793" s="304"/>
      <c r="E793" s="229">
        <v>20</v>
      </c>
      <c r="F793" s="229">
        <v>30</v>
      </c>
      <c r="G793" s="45" t="s">
        <v>320</v>
      </c>
      <c r="H793" s="144">
        <v>910</v>
      </c>
      <c r="I793" s="142" t="s">
        <v>265</v>
      </c>
      <c r="J793" s="27">
        <v>1039.83</v>
      </c>
      <c r="K793" s="45"/>
      <c r="L793" s="144" t="s">
        <v>244</v>
      </c>
      <c r="M793" s="145" t="s">
        <v>320</v>
      </c>
      <c r="N793" s="146">
        <v>1173.2</v>
      </c>
      <c r="O793" s="204"/>
      <c r="P793" s="205" t="s">
        <v>244</v>
      </c>
      <c r="Q793" s="203" t="s">
        <v>380</v>
      </c>
      <c r="R793" s="206">
        <v>1842</v>
      </c>
      <c r="S793" s="207"/>
      <c r="T793" s="201" t="s">
        <v>244</v>
      </c>
      <c r="U793" s="202" t="s">
        <v>249</v>
      </c>
      <c r="V793" s="208">
        <v>3200</v>
      </c>
      <c r="W793" s="204"/>
      <c r="X793" s="209" t="s">
        <v>244</v>
      </c>
      <c r="Y793" s="203"/>
      <c r="Z793" s="210" t="s">
        <v>244</v>
      </c>
      <c r="AA793" s="207" t="s">
        <v>353</v>
      </c>
      <c r="AB793" s="211">
        <v>1010.72</v>
      </c>
      <c r="AC793" s="202" t="s">
        <v>364</v>
      </c>
      <c r="AD793" s="212">
        <v>1035</v>
      </c>
      <c r="AE793" s="213" t="s">
        <v>320</v>
      </c>
      <c r="AF793" s="214">
        <v>975</v>
      </c>
      <c r="AG793" s="182">
        <f t="shared" si="106"/>
        <v>1398.21875</v>
      </c>
      <c r="AH793" s="181">
        <f t="shared" si="103"/>
        <v>1538.0406250000001</v>
      </c>
      <c r="AI793" s="127">
        <f t="shared" si="105"/>
        <v>1258.3968750000001</v>
      </c>
    </row>
    <row r="794" spans="1:35" ht="17.25" thickTop="1" thickBot="1" x14ac:dyDescent="0.3">
      <c r="A794" s="33">
        <v>683</v>
      </c>
      <c r="B794" s="45" t="s">
        <v>260</v>
      </c>
      <c r="C794" s="303" t="s">
        <v>5</v>
      </c>
      <c r="D794" s="304"/>
      <c r="E794" s="229">
        <v>6</v>
      </c>
      <c r="F794" s="229">
        <v>12</v>
      </c>
      <c r="G794" s="45" t="s">
        <v>320</v>
      </c>
      <c r="H794" s="144">
        <v>1130</v>
      </c>
      <c r="I794" s="142" t="s">
        <v>265</v>
      </c>
      <c r="J794" s="27">
        <v>1518.67</v>
      </c>
      <c r="K794" s="45"/>
      <c r="L794" s="144" t="s">
        <v>244</v>
      </c>
      <c r="M794" s="145" t="s">
        <v>320</v>
      </c>
      <c r="N794" s="146">
        <v>1464.4</v>
      </c>
      <c r="O794" s="204"/>
      <c r="P794" s="205" t="s">
        <v>244</v>
      </c>
      <c r="Q794" s="203" t="s">
        <v>380</v>
      </c>
      <c r="R794" s="206">
        <v>2744</v>
      </c>
      <c r="S794" s="207"/>
      <c r="T794" s="201" t="s">
        <v>244</v>
      </c>
      <c r="U794" s="202" t="s">
        <v>249</v>
      </c>
      <c r="V794" s="208">
        <v>3850</v>
      </c>
      <c r="W794" s="204"/>
      <c r="X794" s="209" t="s">
        <v>244</v>
      </c>
      <c r="Y794" s="203"/>
      <c r="Z794" s="210" t="s">
        <v>244</v>
      </c>
      <c r="AA794" s="207" t="s">
        <v>353</v>
      </c>
      <c r="AB794" s="211">
        <v>1476.14</v>
      </c>
      <c r="AC794" s="202" t="s">
        <v>364</v>
      </c>
      <c r="AD794" s="212">
        <v>1294</v>
      </c>
      <c r="AE794" s="213" t="s">
        <v>320</v>
      </c>
      <c r="AF794" s="214">
        <v>1215</v>
      </c>
      <c r="AG794" s="182">
        <f t="shared" si="106"/>
        <v>1836.5262499999999</v>
      </c>
      <c r="AH794" s="181">
        <f t="shared" si="103"/>
        <v>2020.1788750000001</v>
      </c>
      <c r="AI794" s="127">
        <f t="shared" si="105"/>
        <v>1652.8736249999999</v>
      </c>
    </row>
    <row r="795" spans="1:35" ht="17.25" thickTop="1" thickBot="1" x14ac:dyDescent="0.3">
      <c r="A795" s="33">
        <v>684</v>
      </c>
      <c r="B795" s="45" t="s">
        <v>261</v>
      </c>
      <c r="C795" s="303" t="s">
        <v>5</v>
      </c>
      <c r="D795" s="304"/>
      <c r="E795" s="229">
        <v>6</v>
      </c>
      <c r="F795" s="229">
        <v>12</v>
      </c>
      <c r="G795" s="45" t="s">
        <v>320</v>
      </c>
      <c r="H795" s="144">
        <v>1200</v>
      </c>
      <c r="I795" s="142" t="s">
        <v>265</v>
      </c>
      <c r="J795" s="27">
        <v>1626.33</v>
      </c>
      <c r="K795" s="45"/>
      <c r="L795" s="144" t="s">
        <v>244</v>
      </c>
      <c r="M795" s="145" t="s">
        <v>320</v>
      </c>
      <c r="N795" s="146">
        <v>1555.87</v>
      </c>
      <c r="O795" s="204"/>
      <c r="P795" s="205" t="s">
        <v>244</v>
      </c>
      <c r="Q795" s="203" t="s">
        <v>380</v>
      </c>
      <c r="R795" s="206">
        <v>2744</v>
      </c>
      <c r="S795" s="207"/>
      <c r="T795" s="201" t="s">
        <v>244</v>
      </c>
      <c r="U795" s="202" t="s">
        <v>249</v>
      </c>
      <c r="V795" s="208">
        <v>4600</v>
      </c>
      <c r="W795" s="204"/>
      <c r="X795" s="209" t="s">
        <v>244</v>
      </c>
      <c r="Y795" s="203"/>
      <c r="Z795" s="210" t="s">
        <v>244</v>
      </c>
      <c r="AA795" s="207" t="s">
        <v>354</v>
      </c>
      <c r="AB795" s="211">
        <v>1580.8</v>
      </c>
      <c r="AC795" s="202" t="s">
        <v>364</v>
      </c>
      <c r="AD795" s="212">
        <v>1375</v>
      </c>
      <c r="AE795" s="213" t="s">
        <v>320</v>
      </c>
      <c r="AF795" s="214">
        <v>1290</v>
      </c>
      <c r="AG795" s="182">
        <f t="shared" si="106"/>
        <v>1996.4999999999998</v>
      </c>
      <c r="AH795" s="181">
        <f t="shared" si="103"/>
        <v>2196.15</v>
      </c>
      <c r="AI795" s="127">
        <f t="shared" si="105"/>
        <v>1796.85</v>
      </c>
    </row>
    <row r="796" spans="1:35" ht="17.25" thickTop="1" thickBot="1" x14ac:dyDescent="0.3">
      <c r="A796" s="33">
        <v>685</v>
      </c>
      <c r="B796" s="45" t="s">
        <v>262</v>
      </c>
      <c r="C796" s="303" t="s">
        <v>5</v>
      </c>
      <c r="D796" s="304"/>
      <c r="E796" s="229">
        <v>4</v>
      </c>
      <c r="F796" s="229">
        <v>6</v>
      </c>
      <c r="G796" s="45" t="s">
        <v>320</v>
      </c>
      <c r="H796" s="144">
        <v>1900</v>
      </c>
      <c r="I796" s="142" t="s">
        <v>265</v>
      </c>
      <c r="J796" s="27">
        <v>2133.5</v>
      </c>
      <c r="K796" s="45"/>
      <c r="L796" s="144" t="s">
        <v>244</v>
      </c>
      <c r="M796" s="145" t="s">
        <v>320</v>
      </c>
      <c r="N796" s="146">
        <v>2752.4</v>
      </c>
      <c r="O796" s="204"/>
      <c r="P796" s="205" t="s">
        <v>244</v>
      </c>
      <c r="Q796" s="203" t="s">
        <v>380</v>
      </c>
      <c r="R796" s="206">
        <v>3900</v>
      </c>
      <c r="S796" s="207"/>
      <c r="T796" s="201" t="s">
        <v>244</v>
      </c>
      <c r="U796" s="202" t="s">
        <v>249</v>
      </c>
      <c r="V796" s="208">
        <v>4800</v>
      </c>
      <c r="W796" s="204"/>
      <c r="X796" s="209" t="s">
        <v>244</v>
      </c>
      <c r="Y796" s="203"/>
      <c r="Z796" s="210" t="s">
        <v>244</v>
      </c>
      <c r="AA796" s="207" t="s">
        <v>353</v>
      </c>
      <c r="AB796" s="211">
        <v>2073.7600000000002</v>
      </c>
      <c r="AC796" s="202" t="s">
        <v>364</v>
      </c>
      <c r="AD796" s="212">
        <v>2430</v>
      </c>
      <c r="AE796" s="213" t="s">
        <v>320</v>
      </c>
      <c r="AF796" s="214">
        <v>2285</v>
      </c>
      <c r="AG796" s="182">
        <f t="shared" si="106"/>
        <v>2784.3325</v>
      </c>
      <c r="AH796" s="181">
        <f t="shared" si="103"/>
        <v>3062.76575</v>
      </c>
      <c r="AI796" s="127">
        <f t="shared" si="105"/>
        <v>2505.8992499999999</v>
      </c>
    </row>
    <row r="797" spans="1:35" x14ac:dyDescent="0.25">
      <c r="A797" s="3"/>
      <c r="B797" s="293"/>
      <c r="C797" s="293"/>
      <c r="D797" s="293"/>
      <c r="E797" s="294"/>
      <c r="F797" s="295"/>
      <c r="G797" s="295"/>
      <c r="H797" s="296"/>
      <c r="I797" s="293"/>
      <c r="J797" s="296"/>
      <c r="K797" s="293"/>
      <c r="L797" s="296"/>
      <c r="M797" s="293"/>
      <c r="N797" s="297"/>
      <c r="O797" s="298"/>
      <c r="P797" s="299"/>
      <c r="Q797" s="298"/>
      <c r="R797" s="298"/>
      <c r="S797" s="298"/>
      <c r="T797" s="298"/>
      <c r="U797" s="298"/>
      <c r="V797" s="298"/>
      <c r="W797" s="298"/>
      <c r="X797" s="298"/>
      <c r="Y797" s="298"/>
      <c r="Z797" s="298"/>
      <c r="AA797" s="298"/>
      <c r="AB797" s="298"/>
      <c r="AC797" s="298"/>
      <c r="AD797" s="298"/>
      <c r="AE797" s="298"/>
      <c r="AF797" s="298"/>
      <c r="AI797" s="127"/>
    </row>
  </sheetData>
  <mergeCells count="1162">
    <mergeCell ref="AC1:AD1"/>
    <mergeCell ref="AE1:AF1"/>
    <mergeCell ref="A2:A3"/>
    <mergeCell ref="B2:AF2"/>
    <mergeCell ref="B3:D3"/>
    <mergeCell ref="C4:D4"/>
    <mergeCell ref="Q1:R1"/>
    <mergeCell ref="S1:T1"/>
    <mergeCell ref="U1:V1"/>
    <mergeCell ref="W1:X1"/>
    <mergeCell ref="Y1:Z1"/>
    <mergeCell ref="AA1:AB1"/>
    <mergeCell ref="A1:D1"/>
    <mergeCell ref="G1:H1"/>
    <mergeCell ref="I1:J1"/>
    <mergeCell ref="K1:L1"/>
    <mergeCell ref="M1:N1"/>
    <mergeCell ref="O1:P1"/>
    <mergeCell ref="C17:D17"/>
    <mergeCell ref="C18:D18"/>
    <mergeCell ref="C19:D19"/>
    <mergeCell ref="C20:D20"/>
    <mergeCell ref="B21:D21"/>
    <mergeCell ref="C22:D22"/>
    <mergeCell ref="C11:D11"/>
    <mergeCell ref="B12:D12"/>
    <mergeCell ref="C13:D13"/>
    <mergeCell ref="C14:D14"/>
    <mergeCell ref="C15:D15"/>
    <mergeCell ref="C16:D16"/>
    <mergeCell ref="C5:D5"/>
    <mergeCell ref="C6:D6"/>
    <mergeCell ref="C7:D7"/>
    <mergeCell ref="C8:D8"/>
    <mergeCell ref="C9:D9"/>
    <mergeCell ref="C10:D10"/>
    <mergeCell ref="C35:D35"/>
    <mergeCell ref="C36:D36"/>
    <mergeCell ref="C37:D37"/>
    <mergeCell ref="C38:D38"/>
    <mergeCell ref="B39:AF39"/>
    <mergeCell ref="B40:D40"/>
    <mergeCell ref="C29:D29"/>
    <mergeCell ref="B30:D30"/>
    <mergeCell ref="C31:D31"/>
    <mergeCell ref="C32:D32"/>
    <mergeCell ref="C33:D33"/>
    <mergeCell ref="C34:D34"/>
    <mergeCell ref="C23:D23"/>
    <mergeCell ref="C24:D24"/>
    <mergeCell ref="C25:D25"/>
    <mergeCell ref="C26:D26"/>
    <mergeCell ref="C27:D27"/>
    <mergeCell ref="C28:D28"/>
    <mergeCell ref="I49:I50"/>
    <mergeCell ref="J49:J50"/>
    <mergeCell ref="K49:K50"/>
    <mergeCell ref="L49:L50"/>
    <mergeCell ref="M49:M50"/>
    <mergeCell ref="N49:N50"/>
    <mergeCell ref="C47:D47"/>
    <mergeCell ref="C48:D48"/>
    <mergeCell ref="A49:A50"/>
    <mergeCell ref="B49:D49"/>
    <mergeCell ref="G49:G50"/>
    <mergeCell ref="H49:H50"/>
    <mergeCell ref="B50:D50"/>
    <mergeCell ref="C41:D41"/>
    <mergeCell ref="C42:D42"/>
    <mergeCell ref="C43:D43"/>
    <mergeCell ref="C44:D44"/>
    <mergeCell ref="C45:D45"/>
    <mergeCell ref="C46:D46"/>
    <mergeCell ref="AA49:AA50"/>
    <mergeCell ref="AB49:AB50"/>
    <mergeCell ref="AC49:AC50"/>
    <mergeCell ref="AD49:AD50"/>
    <mergeCell ref="AE49:AE50"/>
    <mergeCell ref="AF49:AF50"/>
    <mergeCell ref="U49:U50"/>
    <mergeCell ref="V49:V50"/>
    <mergeCell ref="W49:W50"/>
    <mergeCell ref="X49:X50"/>
    <mergeCell ref="Y49:Y50"/>
    <mergeCell ref="Z49:Z50"/>
    <mergeCell ref="O49:O50"/>
    <mergeCell ref="P49:P50"/>
    <mergeCell ref="Q49:Q50"/>
    <mergeCell ref="R49:R50"/>
    <mergeCell ref="S49:S50"/>
    <mergeCell ref="T49:T50"/>
    <mergeCell ref="I59:I60"/>
    <mergeCell ref="J59:J60"/>
    <mergeCell ref="K59:K60"/>
    <mergeCell ref="L59:L60"/>
    <mergeCell ref="M59:M60"/>
    <mergeCell ref="N59:N60"/>
    <mergeCell ref="C57:D57"/>
    <mergeCell ref="C58:D58"/>
    <mergeCell ref="A59:A60"/>
    <mergeCell ref="B59:D59"/>
    <mergeCell ref="G59:G60"/>
    <mergeCell ref="H59:H60"/>
    <mergeCell ref="B60:D60"/>
    <mergeCell ref="C51:D51"/>
    <mergeCell ref="C52:D52"/>
    <mergeCell ref="C53:D53"/>
    <mergeCell ref="C54:D54"/>
    <mergeCell ref="C55:D55"/>
    <mergeCell ref="C56:D56"/>
    <mergeCell ref="AA59:AA60"/>
    <mergeCell ref="AB59:AB60"/>
    <mergeCell ref="AC59:AC60"/>
    <mergeCell ref="AD59:AD60"/>
    <mergeCell ref="AE59:AE60"/>
    <mergeCell ref="AF59:AF60"/>
    <mergeCell ref="U59:U60"/>
    <mergeCell ref="V59:V60"/>
    <mergeCell ref="W59:W60"/>
    <mergeCell ref="X59:X60"/>
    <mergeCell ref="Y59:Y60"/>
    <mergeCell ref="Z59:Z60"/>
    <mergeCell ref="O59:O60"/>
    <mergeCell ref="P59:P60"/>
    <mergeCell ref="Q59:Q60"/>
    <mergeCell ref="R59:R60"/>
    <mergeCell ref="S59:S60"/>
    <mergeCell ref="T59:T60"/>
    <mergeCell ref="I69:I70"/>
    <mergeCell ref="J69:J70"/>
    <mergeCell ref="K69:K70"/>
    <mergeCell ref="L69:L70"/>
    <mergeCell ref="M69:M70"/>
    <mergeCell ref="N69:N70"/>
    <mergeCell ref="C67:D67"/>
    <mergeCell ref="C68:D68"/>
    <mergeCell ref="A69:A70"/>
    <mergeCell ref="B69:D69"/>
    <mergeCell ref="G69:G70"/>
    <mergeCell ref="H69:H70"/>
    <mergeCell ref="B70:D70"/>
    <mergeCell ref="C61:D61"/>
    <mergeCell ref="C62:D62"/>
    <mergeCell ref="C63:D63"/>
    <mergeCell ref="C64:D64"/>
    <mergeCell ref="C65:D65"/>
    <mergeCell ref="C66:D66"/>
    <mergeCell ref="AA69:AA70"/>
    <mergeCell ref="AB69:AB70"/>
    <mergeCell ref="AC69:AC70"/>
    <mergeCell ref="AD69:AD70"/>
    <mergeCell ref="AE69:AE70"/>
    <mergeCell ref="AF69:AF70"/>
    <mergeCell ref="U69:U70"/>
    <mergeCell ref="V69:V70"/>
    <mergeCell ref="W69:W70"/>
    <mergeCell ref="X69:X70"/>
    <mergeCell ref="Y69:Y70"/>
    <mergeCell ref="Z69:Z70"/>
    <mergeCell ref="O69:O70"/>
    <mergeCell ref="P69:P70"/>
    <mergeCell ref="Q69:Q70"/>
    <mergeCell ref="R69:R70"/>
    <mergeCell ref="S69:S70"/>
    <mergeCell ref="T69:T70"/>
    <mergeCell ref="M80:M81"/>
    <mergeCell ref="N80:N81"/>
    <mergeCell ref="O80:O81"/>
    <mergeCell ref="P80:P81"/>
    <mergeCell ref="C77:D77"/>
    <mergeCell ref="C78:D78"/>
    <mergeCell ref="B79:D79"/>
    <mergeCell ref="G79:AF79"/>
    <mergeCell ref="A80:A81"/>
    <mergeCell ref="B80:D80"/>
    <mergeCell ref="G80:G81"/>
    <mergeCell ref="H80:H81"/>
    <mergeCell ref="I80:I81"/>
    <mergeCell ref="J80:J81"/>
    <mergeCell ref="C71:D71"/>
    <mergeCell ref="C72:D72"/>
    <mergeCell ref="C73:D73"/>
    <mergeCell ref="C74:D74"/>
    <mergeCell ref="C75:D75"/>
    <mergeCell ref="C76:D76"/>
    <mergeCell ref="C89:D89"/>
    <mergeCell ref="A90:A91"/>
    <mergeCell ref="B90:D90"/>
    <mergeCell ref="G90:G91"/>
    <mergeCell ref="H90:H91"/>
    <mergeCell ref="I90:I91"/>
    <mergeCell ref="C83:D83"/>
    <mergeCell ref="C84:D84"/>
    <mergeCell ref="C85:D85"/>
    <mergeCell ref="C86:D86"/>
    <mergeCell ref="C87:D87"/>
    <mergeCell ref="C88:D88"/>
    <mergeCell ref="AC80:AC81"/>
    <mergeCell ref="AD80:AD81"/>
    <mergeCell ref="AE80:AE81"/>
    <mergeCell ref="AF80:AF81"/>
    <mergeCell ref="B81:D81"/>
    <mergeCell ref="C82:D82"/>
    <mergeCell ref="W80:W81"/>
    <mergeCell ref="X80:X81"/>
    <mergeCell ref="Y80:Y81"/>
    <mergeCell ref="Z80:Z81"/>
    <mergeCell ref="AA80:AA81"/>
    <mergeCell ref="AB80:AB81"/>
    <mergeCell ref="Q80:Q81"/>
    <mergeCell ref="R80:R81"/>
    <mergeCell ref="S80:S81"/>
    <mergeCell ref="T80:T81"/>
    <mergeCell ref="U80:U81"/>
    <mergeCell ref="V80:V81"/>
    <mergeCell ref="K80:K81"/>
    <mergeCell ref="L80:L81"/>
    <mergeCell ref="AB90:AB91"/>
    <mergeCell ref="AC90:AC91"/>
    <mergeCell ref="AD90:AD91"/>
    <mergeCell ref="AE90:AE91"/>
    <mergeCell ref="AF90:AF91"/>
    <mergeCell ref="B91:D91"/>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P101:P102"/>
    <mergeCell ref="Q101:Q102"/>
    <mergeCell ref="R101:R102"/>
    <mergeCell ref="S101:S102"/>
    <mergeCell ref="H101:H102"/>
    <mergeCell ref="I101:I102"/>
    <mergeCell ref="J101:J102"/>
    <mergeCell ref="K101:K102"/>
    <mergeCell ref="L101:L102"/>
    <mergeCell ref="M101:M102"/>
    <mergeCell ref="C98:D98"/>
    <mergeCell ref="C99:D99"/>
    <mergeCell ref="B100:D100"/>
    <mergeCell ref="A101:A102"/>
    <mergeCell ref="B101:D101"/>
    <mergeCell ref="C92:D92"/>
    <mergeCell ref="C93:D93"/>
    <mergeCell ref="C94:D94"/>
    <mergeCell ref="C95:D95"/>
    <mergeCell ref="C96:D96"/>
    <mergeCell ref="C97:D97"/>
    <mergeCell ref="G111:G112"/>
    <mergeCell ref="H111:H112"/>
    <mergeCell ref="I111:I112"/>
    <mergeCell ref="J111:J112"/>
    <mergeCell ref="K111:K112"/>
    <mergeCell ref="L111:L112"/>
    <mergeCell ref="C107:D107"/>
    <mergeCell ref="C108:D108"/>
    <mergeCell ref="C109:D109"/>
    <mergeCell ref="C110:D110"/>
    <mergeCell ref="A111:A112"/>
    <mergeCell ref="B111:D111"/>
    <mergeCell ref="AF101:AF102"/>
    <mergeCell ref="B102:D102"/>
    <mergeCell ref="C103:D103"/>
    <mergeCell ref="C104:D104"/>
    <mergeCell ref="C105:D105"/>
    <mergeCell ref="C106:D106"/>
    <mergeCell ref="Z101:Z102"/>
    <mergeCell ref="AA101:AA102"/>
    <mergeCell ref="AB101:AB102"/>
    <mergeCell ref="AC101:AC102"/>
    <mergeCell ref="AD101:AD102"/>
    <mergeCell ref="AE101:AE102"/>
    <mergeCell ref="T101:T102"/>
    <mergeCell ref="U101:U102"/>
    <mergeCell ref="V101:V102"/>
    <mergeCell ref="W101:W102"/>
    <mergeCell ref="X101:X102"/>
    <mergeCell ref="Y101:Y102"/>
    <mergeCell ref="N101:N102"/>
    <mergeCell ref="O101:O102"/>
    <mergeCell ref="C116:D116"/>
    <mergeCell ref="C117:D117"/>
    <mergeCell ref="C118:D118"/>
    <mergeCell ref="C119:D119"/>
    <mergeCell ref="C120:D120"/>
    <mergeCell ref="A121:A122"/>
    <mergeCell ref="B121:C121"/>
    <mergeCell ref="D121:D122"/>
    <mergeCell ref="AE111:AE112"/>
    <mergeCell ref="AF111:AF112"/>
    <mergeCell ref="B112:D112"/>
    <mergeCell ref="C113:D113"/>
    <mergeCell ref="C114:D114"/>
    <mergeCell ref="C115:D115"/>
    <mergeCell ref="Y111:Y112"/>
    <mergeCell ref="Z111:Z112"/>
    <mergeCell ref="AA111:AA112"/>
    <mergeCell ref="AB111:AB112"/>
    <mergeCell ref="AC111:AC112"/>
    <mergeCell ref="AD111:AD112"/>
    <mergeCell ref="S111:S112"/>
    <mergeCell ref="T111:T112"/>
    <mergeCell ref="U111:U112"/>
    <mergeCell ref="V111:V112"/>
    <mergeCell ref="W111:W112"/>
    <mergeCell ref="X111:X112"/>
    <mergeCell ref="M111:M112"/>
    <mergeCell ref="N111:N112"/>
    <mergeCell ref="O111:O112"/>
    <mergeCell ref="P111:P112"/>
    <mergeCell ref="Q111:Q112"/>
    <mergeCell ref="R111:R112"/>
    <mergeCell ref="AE121:AE122"/>
    <mergeCell ref="AF121:AF122"/>
    <mergeCell ref="B122:C122"/>
    <mergeCell ref="C123:D123"/>
    <mergeCell ref="C124:D124"/>
    <mergeCell ref="C125:D125"/>
    <mergeCell ref="Y121:Y122"/>
    <mergeCell ref="Z121:Z122"/>
    <mergeCell ref="AA121:AA122"/>
    <mergeCell ref="AB121:AB122"/>
    <mergeCell ref="AC121:AC122"/>
    <mergeCell ref="AD121:AD122"/>
    <mergeCell ref="S121:S122"/>
    <mergeCell ref="T121:T122"/>
    <mergeCell ref="U121:U122"/>
    <mergeCell ref="V121:V122"/>
    <mergeCell ref="W121:W122"/>
    <mergeCell ref="X121:X122"/>
    <mergeCell ref="M121:M122"/>
    <mergeCell ref="N121:N122"/>
    <mergeCell ref="O121:O122"/>
    <mergeCell ref="P121:P122"/>
    <mergeCell ref="Q121:Q122"/>
    <mergeCell ref="R121:R122"/>
    <mergeCell ref="G121:G122"/>
    <mergeCell ref="H121:H122"/>
    <mergeCell ref="I121:I122"/>
    <mergeCell ref="J121:J122"/>
    <mergeCell ref="K121:K122"/>
    <mergeCell ref="L121:L122"/>
    <mergeCell ref="I142:I143"/>
    <mergeCell ref="J142:J143"/>
    <mergeCell ref="K142:K143"/>
    <mergeCell ref="L142:L143"/>
    <mergeCell ref="C138:D138"/>
    <mergeCell ref="C139:D139"/>
    <mergeCell ref="C140:D140"/>
    <mergeCell ref="C141:D141"/>
    <mergeCell ref="A142:A143"/>
    <mergeCell ref="B142:D142"/>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47:D147"/>
    <mergeCell ref="C148:D148"/>
    <mergeCell ref="C149:D149"/>
    <mergeCell ref="C150:D150"/>
    <mergeCell ref="C151:D151"/>
    <mergeCell ref="C152:D152"/>
    <mergeCell ref="AE142:AE143"/>
    <mergeCell ref="AF142:AF143"/>
    <mergeCell ref="B143:D143"/>
    <mergeCell ref="C144:D144"/>
    <mergeCell ref="C145:D145"/>
    <mergeCell ref="C146:D146"/>
    <mergeCell ref="Y142:Y143"/>
    <mergeCell ref="Z142:Z143"/>
    <mergeCell ref="AA142:AA143"/>
    <mergeCell ref="AB142:AB143"/>
    <mergeCell ref="AC142:AC143"/>
    <mergeCell ref="AD142:AD143"/>
    <mergeCell ref="S142:S143"/>
    <mergeCell ref="T142:T143"/>
    <mergeCell ref="U142:U143"/>
    <mergeCell ref="V142:V143"/>
    <mergeCell ref="W142:W143"/>
    <mergeCell ref="X142:X143"/>
    <mergeCell ref="M142:M143"/>
    <mergeCell ref="N142:N143"/>
    <mergeCell ref="O142:O143"/>
    <mergeCell ref="P142:P143"/>
    <mergeCell ref="Q142:Q143"/>
    <mergeCell ref="R142:R143"/>
    <mergeCell ref="G142:G143"/>
    <mergeCell ref="H142:H143"/>
    <mergeCell ref="I164:I165"/>
    <mergeCell ref="J164:J165"/>
    <mergeCell ref="K164:K165"/>
    <mergeCell ref="L164:L165"/>
    <mergeCell ref="C159:D159"/>
    <mergeCell ref="C160:D160"/>
    <mergeCell ref="C161:D161"/>
    <mergeCell ref="C162:D162"/>
    <mergeCell ref="B163:D163"/>
    <mergeCell ref="A164:A165"/>
    <mergeCell ref="B164:D164"/>
    <mergeCell ref="C153:D153"/>
    <mergeCell ref="C154:D154"/>
    <mergeCell ref="C155:D155"/>
    <mergeCell ref="C156:D156"/>
    <mergeCell ref="C157:D157"/>
    <mergeCell ref="C158:D158"/>
    <mergeCell ref="C169:D169"/>
    <mergeCell ref="C170:D170"/>
    <mergeCell ref="C171:D171"/>
    <mergeCell ref="C172:D172"/>
    <mergeCell ref="C173:D173"/>
    <mergeCell ref="C174:D174"/>
    <mergeCell ref="AE164:AE165"/>
    <mergeCell ref="AF164:AF165"/>
    <mergeCell ref="B165:D165"/>
    <mergeCell ref="C166:D166"/>
    <mergeCell ref="C167:D167"/>
    <mergeCell ref="C168:D168"/>
    <mergeCell ref="Y164:Y165"/>
    <mergeCell ref="Z164:Z165"/>
    <mergeCell ref="AA164:AA165"/>
    <mergeCell ref="AB164:AB165"/>
    <mergeCell ref="AC164:AC165"/>
    <mergeCell ref="AD164:AD165"/>
    <mergeCell ref="S164:S165"/>
    <mergeCell ref="T164:T165"/>
    <mergeCell ref="U164:U165"/>
    <mergeCell ref="V164:V165"/>
    <mergeCell ref="W164:W165"/>
    <mergeCell ref="X164:X165"/>
    <mergeCell ref="M164:M165"/>
    <mergeCell ref="N164:N165"/>
    <mergeCell ref="O164:O165"/>
    <mergeCell ref="P164:P165"/>
    <mergeCell ref="Q164:Q165"/>
    <mergeCell ref="R164:R165"/>
    <mergeCell ref="G164:G165"/>
    <mergeCell ref="H164:H165"/>
    <mergeCell ref="I186:I187"/>
    <mergeCell ref="J186:J187"/>
    <mergeCell ref="K186:K187"/>
    <mergeCell ref="L186:L187"/>
    <mergeCell ref="C181:D181"/>
    <mergeCell ref="C182:D182"/>
    <mergeCell ref="C183:D183"/>
    <mergeCell ref="C184:D184"/>
    <mergeCell ref="C185:D185"/>
    <mergeCell ref="A186:A187"/>
    <mergeCell ref="B186:D186"/>
    <mergeCell ref="C175:D175"/>
    <mergeCell ref="C176:D176"/>
    <mergeCell ref="C177:D177"/>
    <mergeCell ref="C178:D178"/>
    <mergeCell ref="C179:D179"/>
    <mergeCell ref="C180:D180"/>
    <mergeCell ref="C191:D191"/>
    <mergeCell ref="C192:D192"/>
    <mergeCell ref="C193:D193"/>
    <mergeCell ref="B194:D194"/>
    <mergeCell ref="C195:D195"/>
    <mergeCell ref="C196:D196"/>
    <mergeCell ref="AE186:AE187"/>
    <mergeCell ref="AF186:AF187"/>
    <mergeCell ref="B187:D187"/>
    <mergeCell ref="C188:D188"/>
    <mergeCell ref="C189:D189"/>
    <mergeCell ref="C190:D190"/>
    <mergeCell ref="Y186:Y187"/>
    <mergeCell ref="Z186:Z187"/>
    <mergeCell ref="AA186:AA187"/>
    <mergeCell ref="AB186:AB187"/>
    <mergeCell ref="AC186:AC187"/>
    <mergeCell ref="AD186:AD187"/>
    <mergeCell ref="S186:S187"/>
    <mergeCell ref="T186:T187"/>
    <mergeCell ref="U186:U187"/>
    <mergeCell ref="V186:V187"/>
    <mergeCell ref="W186:W187"/>
    <mergeCell ref="X186:X187"/>
    <mergeCell ref="M186:M187"/>
    <mergeCell ref="N186:N187"/>
    <mergeCell ref="O186:O187"/>
    <mergeCell ref="P186:P187"/>
    <mergeCell ref="Q186:Q187"/>
    <mergeCell ref="R186:R187"/>
    <mergeCell ref="G186:G187"/>
    <mergeCell ref="H186:H187"/>
    <mergeCell ref="C209:D209"/>
    <mergeCell ref="C210:D210"/>
    <mergeCell ref="C211:D211"/>
    <mergeCell ref="C212:D212"/>
    <mergeCell ref="C213:D213"/>
    <mergeCell ref="C214:D214"/>
    <mergeCell ref="C203:D203"/>
    <mergeCell ref="C204:D204"/>
    <mergeCell ref="C205:D205"/>
    <mergeCell ref="C206:D206"/>
    <mergeCell ref="C207:D207"/>
    <mergeCell ref="C208:D208"/>
    <mergeCell ref="C197:D197"/>
    <mergeCell ref="C198:D198"/>
    <mergeCell ref="C199:D199"/>
    <mergeCell ref="C200:D200"/>
    <mergeCell ref="B201:D201"/>
    <mergeCell ref="C202:D202"/>
    <mergeCell ref="C227:D227"/>
    <mergeCell ref="C228:D228"/>
    <mergeCell ref="C229:D229"/>
    <mergeCell ref="C230:D230"/>
    <mergeCell ref="C231:D231"/>
    <mergeCell ref="C232:D232"/>
    <mergeCell ref="C221:D221"/>
    <mergeCell ref="B222:D222"/>
    <mergeCell ref="C223:D223"/>
    <mergeCell ref="C224:D224"/>
    <mergeCell ref="C225:D225"/>
    <mergeCell ref="C226:D226"/>
    <mergeCell ref="C215:D215"/>
    <mergeCell ref="C216:D216"/>
    <mergeCell ref="C217:D217"/>
    <mergeCell ref="C218:D218"/>
    <mergeCell ref="C219:D219"/>
    <mergeCell ref="C220:D220"/>
    <mergeCell ref="C245:D245"/>
    <mergeCell ref="C246:D246"/>
    <mergeCell ref="C247:D247"/>
    <mergeCell ref="C248:D248"/>
    <mergeCell ref="C249:D249"/>
    <mergeCell ref="C250:D250"/>
    <mergeCell ref="C239:D239"/>
    <mergeCell ref="C240:D240"/>
    <mergeCell ref="C241:D241"/>
    <mergeCell ref="C242:D242"/>
    <mergeCell ref="C243:D243"/>
    <mergeCell ref="B244:D244"/>
    <mergeCell ref="C233:D233"/>
    <mergeCell ref="C234:D234"/>
    <mergeCell ref="C235:D235"/>
    <mergeCell ref="C236:D236"/>
    <mergeCell ref="C237:D237"/>
    <mergeCell ref="C238:D238"/>
    <mergeCell ref="C263:D263"/>
    <mergeCell ref="C264:D264"/>
    <mergeCell ref="C265:D265"/>
    <mergeCell ref="C266:D266"/>
    <mergeCell ref="C267:D267"/>
    <mergeCell ref="C268:D268"/>
    <mergeCell ref="C257:D257"/>
    <mergeCell ref="C258:D258"/>
    <mergeCell ref="C259:D259"/>
    <mergeCell ref="B260:D260"/>
    <mergeCell ref="C261:D261"/>
    <mergeCell ref="C262:D262"/>
    <mergeCell ref="B251:D251"/>
    <mergeCell ref="C252:D252"/>
    <mergeCell ref="C253:D253"/>
    <mergeCell ref="C254:D254"/>
    <mergeCell ref="C255:D255"/>
    <mergeCell ref="C256:D256"/>
    <mergeCell ref="C281:D281"/>
    <mergeCell ref="C282:D282"/>
    <mergeCell ref="C283:D283"/>
    <mergeCell ref="C284:D284"/>
    <mergeCell ref="C285:D285"/>
    <mergeCell ref="C286:D286"/>
    <mergeCell ref="C275:D275"/>
    <mergeCell ref="C276:D276"/>
    <mergeCell ref="C277:D277"/>
    <mergeCell ref="B278:D278"/>
    <mergeCell ref="C279:D279"/>
    <mergeCell ref="C280:D280"/>
    <mergeCell ref="B269:D269"/>
    <mergeCell ref="C270:D270"/>
    <mergeCell ref="C271:D271"/>
    <mergeCell ref="C272:D272"/>
    <mergeCell ref="C273:D273"/>
    <mergeCell ref="C274:D274"/>
    <mergeCell ref="B299:D299"/>
    <mergeCell ref="C300:D300"/>
    <mergeCell ref="C301:D301"/>
    <mergeCell ref="C302:D302"/>
    <mergeCell ref="C303:D303"/>
    <mergeCell ref="C304:D304"/>
    <mergeCell ref="C293:D293"/>
    <mergeCell ref="C294:D294"/>
    <mergeCell ref="C295:D295"/>
    <mergeCell ref="C296:D296"/>
    <mergeCell ref="C297:D297"/>
    <mergeCell ref="C298:D298"/>
    <mergeCell ref="B287:D287"/>
    <mergeCell ref="C288:D288"/>
    <mergeCell ref="C289:D289"/>
    <mergeCell ref="C290:D290"/>
    <mergeCell ref="C291:D291"/>
    <mergeCell ref="C292:D292"/>
    <mergeCell ref="C317:D317"/>
    <mergeCell ref="C318:D318"/>
    <mergeCell ref="B319:AF319"/>
    <mergeCell ref="C320:D320"/>
    <mergeCell ref="C321:D321"/>
    <mergeCell ref="C322:D322"/>
    <mergeCell ref="B311:D311"/>
    <mergeCell ref="C312:D312"/>
    <mergeCell ref="C313:D313"/>
    <mergeCell ref="C314:D314"/>
    <mergeCell ref="C315:D315"/>
    <mergeCell ref="C316:D316"/>
    <mergeCell ref="C305:D305"/>
    <mergeCell ref="C306:D306"/>
    <mergeCell ref="C307:D307"/>
    <mergeCell ref="C308:D308"/>
    <mergeCell ref="C309:D309"/>
    <mergeCell ref="C310:D310"/>
    <mergeCell ref="C335:D335"/>
    <mergeCell ref="C336:D336"/>
    <mergeCell ref="C337:D337"/>
    <mergeCell ref="C338:D338"/>
    <mergeCell ref="C339:D339"/>
    <mergeCell ref="C340:D340"/>
    <mergeCell ref="C329:D329"/>
    <mergeCell ref="C330:D330"/>
    <mergeCell ref="B331:AF331"/>
    <mergeCell ref="B332:D332"/>
    <mergeCell ref="C333:D333"/>
    <mergeCell ref="C334:D334"/>
    <mergeCell ref="C323:D323"/>
    <mergeCell ref="C324:D324"/>
    <mergeCell ref="C325:D325"/>
    <mergeCell ref="C326:D326"/>
    <mergeCell ref="C327:D327"/>
    <mergeCell ref="B328:AF328"/>
    <mergeCell ref="C353:D353"/>
    <mergeCell ref="C354:D354"/>
    <mergeCell ref="C355:D355"/>
    <mergeCell ref="C356:D356"/>
    <mergeCell ref="C357:D357"/>
    <mergeCell ref="C358:D358"/>
    <mergeCell ref="B347:D347"/>
    <mergeCell ref="C348:D348"/>
    <mergeCell ref="C349:D349"/>
    <mergeCell ref="C350:D350"/>
    <mergeCell ref="B351:D351"/>
    <mergeCell ref="C352:D352"/>
    <mergeCell ref="C341:D341"/>
    <mergeCell ref="B342:D342"/>
    <mergeCell ref="C343:D343"/>
    <mergeCell ref="C344:D344"/>
    <mergeCell ref="C345:D345"/>
    <mergeCell ref="C346:D346"/>
    <mergeCell ref="C371:D371"/>
    <mergeCell ref="B372:D372"/>
    <mergeCell ref="C373:D373"/>
    <mergeCell ref="C374:D374"/>
    <mergeCell ref="C375:D375"/>
    <mergeCell ref="C376:D376"/>
    <mergeCell ref="C365:D365"/>
    <mergeCell ref="C366:D366"/>
    <mergeCell ref="C367:D367"/>
    <mergeCell ref="C368:D368"/>
    <mergeCell ref="C369:D369"/>
    <mergeCell ref="C370:D370"/>
    <mergeCell ref="C359:D359"/>
    <mergeCell ref="B360:D360"/>
    <mergeCell ref="C361:D361"/>
    <mergeCell ref="C362:D362"/>
    <mergeCell ref="C363:D363"/>
    <mergeCell ref="C364:D364"/>
    <mergeCell ref="C389:D389"/>
    <mergeCell ref="C390:D390"/>
    <mergeCell ref="C391:D391"/>
    <mergeCell ref="C392:D392"/>
    <mergeCell ref="C393:D393"/>
    <mergeCell ref="C394:D394"/>
    <mergeCell ref="C383:D383"/>
    <mergeCell ref="C384:D384"/>
    <mergeCell ref="C385:D385"/>
    <mergeCell ref="B386:D386"/>
    <mergeCell ref="C387:D387"/>
    <mergeCell ref="C388:D388"/>
    <mergeCell ref="C377:D377"/>
    <mergeCell ref="C378:D378"/>
    <mergeCell ref="C379:D379"/>
    <mergeCell ref="C380:D380"/>
    <mergeCell ref="C381:D381"/>
    <mergeCell ref="C382:D382"/>
    <mergeCell ref="C407:D407"/>
    <mergeCell ref="C408:D408"/>
    <mergeCell ref="C409:D409"/>
    <mergeCell ref="C410:D410"/>
    <mergeCell ref="C411:D411"/>
    <mergeCell ref="C412:D412"/>
    <mergeCell ref="C401:D401"/>
    <mergeCell ref="C402:D402"/>
    <mergeCell ref="C403:D403"/>
    <mergeCell ref="C404:D404"/>
    <mergeCell ref="C405:D405"/>
    <mergeCell ref="C406:D406"/>
    <mergeCell ref="C395:D395"/>
    <mergeCell ref="C396:D396"/>
    <mergeCell ref="C397:D397"/>
    <mergeCell ref="C398:D398"/>
    <mergeCell ref="C399:D399"/>
    <mergeCell ref="B400:D400"/>
    <mergeCell ref="C425:D425"/>
    <mergeCell ref="C426:D426"/>
    <mergeCell ref="C427:D427"/>
    <mergeCell ref="C428:D428"/>
    <mergeCell ref="B429:D429"/>
    <mergeCell ref="C430:D430"/>
    <mergeCell ref="B419:D419"/>
    <mergeCell ref="C420:D420"/>
    <mergeCell ref="C421:D421"/>
    <mergeCell ref="C422:D422"/>
    <mergeCell ref="B423:D423"/>
    <mergeCell ref="C424:D424"/>
    <mergeCell ref="C413:D413"/>
    <mergeCell ref="C414:D414"/>
    <mergeCell ref="B415:D415"/>
    <mergeCell ref="C416:D416"/>
    <mergeCell ref="C417:D417"/>
    <mergeCell ref="C418:D418"/>
    <mergeCell ref="B443:D443"/>
    <mergeCell ref="C444:D444"/>
    <mergeCell ref="C445:D445"/>
    <mergeCell ref="C446:D446"/>
    <mergeCell ref="C447:D447"/>
    <mergeCell ref="C448:D448"/>
    <mergeCell ref="C437:D437"/>
    <mergeCell ref="C438:D438"/>
    <mergeCell ref="C439:D439"/>
    <mergeCell ref="C440:D440"/>
    <mergeCell ref="C441:D441"/>
    <mergeCell ref="C442:D442"/>
    <mergeCell ref="C431:D431"/>
    <mergeCell ref="C432:D432"/>
    <mergeCell ref="C433:D433"/>
    <mergeCell ref="B434:D434"/>
    <mergeCell ref="C435:D435"/>
    <mergeCell ref="C436:D436"/>
    <mergeCell ref="C461:D461"/>
    <mergeCell ref="C462:D462"/>
    <mergeCell ref="B463:D463"/>
    <mergeCell ref="C464:D464"/>
    <mergeCell ref="C465:D465"/>
    <mergeCell ref="C466:D466"/>
    <mergeCell ref="C455:D455"/>
    <mergeCell ref="C456:D456"/>
    <mergeCell ref="B457:D457"/>
    <mergeCell ref="C458:D458"/>
    <mergeCell ref="C459:D459"/>
    <mergeCell ref="C460:D460"/>
    <mergeCell ref="B449:D449"/>
    <mergeCell ref="C450:D450"/>
    <mergeCell ref="C451:D451"/>
    <mergeCell ref="C452:D452"/>
    <mergeCell ref="C453:D453"/>
    <mergeCell ref="C454:D454"/>
    <mergeCell ref="O472:O473"/>
    <mergeCell ref="P472:P473"/>
    <mergeCell ref="Q472:Q473"/>
    <mergeCell ref="R472:R473"/>
    <mergeCell ref="G472:G473"/>
    <mergeCell ref="H472:H473"/>
    <mergeCell ref="I472:I473"/>
    <mergeCell ref="J472:J473"/>
    <mergeCell ref="K472:K473"/>
    <mergeCell ref="L472:L473"/>
    <mergeCell ref="B467:D467"/>
    <mergeCell ref="C468:D468"/>
    <mergeCell ref="C469:D469"/>
    <mergeCell ref="C470:D470"/>
    <mergeCell ref="C471:D471"/>
    <mergeCell ref="A472:A473"/>
    <mergeCell ref="B472:D473"/>
    <mergeCell ref="B484:D484"/>
    <mergeCell ref="C485:D485"/>
    <mergeCell ref="C486:D486"/>
    <mergeCell ref="C487:D487"/>
    <mergeCell ref="C488:D488"/>
    <mergeCell ref="C489:D489"/>
    <mergeCell ref="B478:N478"/>
    <mergeCell ref="C479:D479"/>
    <mergeCell ref="C480:D480"/>
    <mergeCell ref="B481:D481"/>
    <mergeCell ref="C482:D482"/>
    <mergeCell ref="C483:D483"/>
    <mergeCell ref="AE472:AE473"/>
    <mergeCell ref="AF472:AF473"/>
    <mergeCell ref="A474:A475"/>
    <mergeCell ref="B474:AF475"/>
    <mergeCell ref="C476:D476"/>
    <mergeCell ref="C477:D477"/>
    <mergeCell ref="Y472:Y473"/>
    <mergeCell ref="Z472:Z473"/>
    <mergeCell ref="AA472:AA473"/>
    <mergeCell ref="AB472:AB473"/>
    <mergeCell ref="AC472:AC473"/>
    <mergeCell ref="AD472:AD473"/>
    <mergeCell ref="S472:S473"/>
    <mergeCell ref="T472:T473"/>
    <mergeCell ref="U472:U473"/>
    <mergeCell ref="V472:V473"/>
    <mergeCell ref="W472:W473"/>
    <mergeCell ref="X472:X473"/>
    <mergeCell ref="M472:M473"/>
    <mergeCell ref="N472:N473"/>
    <mergeCell ref="C502:D502"/>
    <mergeCell ref="C503:D503"/>
    <mergeCell ref="C504:D504"/>
    <mergeCell ref="C505:D505"/>
    <mergeCell ref="A506:A507"/>
    <mergeCell ref="B506:D507"/>
    <mergeCell ref="C496:D496"/>
    <mergeCell ref="C497:D497"/>
    <mergeCell ref="C498:D498"/>
    <mergeCell ref="C499:D499"/>
    <mergeCell ref="C500:D500"/>
    <mergeCell ref="C501:D501"/>
    <mergeCell ref="C490:D490"/>
    <mergeCell ref="C491:D491"/>
    <mergeCell ref="C492:D492"/>
    <mergeCell ref="C493:D493"/>
    <mergeCell ref="C494:D494"/>
    <mergeCell ref="B495:D495"/>
    <mergeCell ref="AE506:AE507"/>
    <mergeCell ref="AF506:AF507"/>
    <mergeCell ref="C508:D508"/>
    <mergeCell ref="C509:D509"/>
    <mergeCell ref="C510:D510"/>
    <mergeCell ref="C511:D511"/>
    <mergeCell ref="Y506:Y507"/>
    <mergeCell ref="Z506:Z507"/>
    <mergeCell ref="AA506:AA507"/>
    <mergeCell ref="AB506:AB507"/>
    <mergeCell ref="AC506:AC507"/>
    <mergeCell ref="AD506:AD507"/>
    <mergeCell ref="S506:S507"/>
    <mergeCell ref="T506:T507"/>
    <mergeCell ref="U506:U507"/>
    <mergeCell ref="V506:V507"/>
    <mergeCell ref="W506:W507"/>
    <mergeCell ref="X506:X507"/>
    <mergeCell ref="M506:M507"/>
    <mergeCell ref="N506:N507"/>
    <mergeCell ref="O506:O507"/>
    <mergeCell ref="P506:P507"/>
    <mergeCell ref="Q506:Q507"/>
    <mergeCell ref="R506:R507"/>
    <mergeCell ref="G506:G507"/>
    <mergeCell ref="H506:H507"/>
    <mergeCell ref="I506:I507"/>
    <mergeCell ref="J506:J507"/>
    <mergeCell ref="K506:K507"/>
    <mergeCell ref="L506:L507"/>
    <mergeCell ref="C524:D524"/>
    <mergeCell ref="C525:D525"/>
    <mergeCell ref="C526:D526"/>
    <mergeCell ref="B527:D527"/>
    <mergeCell ref="C528:D528"/>
    <mergeCell ref="C529:D529"/>
    <mergeCell ref="B518:D518"/>
    <mergeCell ref="C519:D519"/>
    <mergeCell ref="C520:D520"/>
    <mergeCell ref="C521:D521"/>
    <mergeCell ref="C522:D522"/>
    <mergeCell ref="C523:D523"/>
    <mergeCell ref="C512:D512"/>
    <mergeCell ref="C513:D513"/>
    <mergeCell ref="C514:D514"/>
    <mergeCell ref="C515:D515"/>
    <mergeCell ref="C516:D516"/>
    <mergeCell ref="C517:D517"/>
    <mergeCell ref="C542:D542"/>
    <mergeCell ref="C543:D543"/>
    <mergeCell ref="C544:D544"/>
    <mergeCell ref="B545:D545"/>
    <mergeCell ref="C546:D546"/>
    <mergeCell ref="C547:D547"/>
    <mergeCell ref="B536:D536"/>
    <mergeCell ref="C537:D537"/>
    <mergeCell ref="C538:D538"/>
    <mergeCell ref="C539:D539"/>
    <mergeCell ref="C540:D540"/>
    <mergeCell ref="C541:D541"/>
    <mergeCell ref="C530:D530"/>
    <mergeCell ref="C531:D531"/>
    <mergeCell ref="C532:D532"/>
    <mergeCell ref="C533:D533"/>
    <mergeCell ref="C534:D534"/>
    <mergeCell ref="C535:D535"/>
    <mergeCell ref="C560:D560"/>
    <mergeCell ref="C561:D561"/>
    <mergeCell ref="C562:D562"/>
    <mergeCell ref="B563:D563"/>
    <mergeCell ref="C564:D564"/>
    <mergeCell ref="C565:D565"/>
    <mergeCell ref="B554:D554"/>
    <mergeCell ref="C555:D555"/>
    <mergeCell ref="C556:D556"/>
    <mergeCell ref="C557:D557"/>
    <mergeCell ref="C558:D558"/>
    <mergeCell ref="C559:D559"/>
    <mergeCell ref="C548:D548"/>
    <mergeCell ref="C549:D549"/>
    <mergeCell ref="C550:D550"/>
    <mergeCell ref="C551:D551"/>
    <mergeCell ref="C552:D552"/>
    <mergeCell ref="C553:D553"/>
    <mergeCell ref="C578:D578"/>
    <mergeCell ref="C579:D579"/>
    <mergeCell ref="C580:D580"/>
    <mergeCell ref="B581:D581"/>
    <mergeCell ref="C582:D582"/>
    <mergeCell ref="C583:D583"/>
    <mergeCell ref="B572:D572"/>
    <mergeCell ref="C573:D573"/>
    <mergeCell ref="C574:D574"/>
    <mergeCell ref="C575:D575"/>
    <mergeCell ref="C576:D576"/>
    <mergeCell ref="C577:D577"/>
    <mergeCell ref="C566:D566"/>
    <mergeCell ref="C567:D567"/>
    <mergeCell ref="C568:D568"/>
    <mergeCell ref="C569:D569"/>
    <mergeCell ref="C570:D570"/>
    <mergeCell ref="C571:D571"/>
    <mergeCell ref="C596:D596"/>
    <mergeCell ref="B597:D597"/>
    <mergeCell ref="C598:D598"/>
    <mergeCell ref="C599:D599"/>
    <mergeCell ref="C600:D600"/>
    <mergeCell ref="C601:D601"/>
    <mergeCell ref="B590:D590"/>
    <mergeCell ref="C591:D591"/>
    <mergeCell ref="C592:D592"/>
    <mergeCell ref="C593:D593"/>
    <mergeCell ref="C594:D594"/>
    <mergeCell ref="C595:D595"/>
    <mergeCell ref="C584:D584"/>
    <mergeCell ref="C585:D585"/>
    <mergeCell ref="C586:D586"/>
    <mergeCell ref="C587:D587"/>
    <mergeCell ref="C588:D588"/>
    <mergeCell ref="C589:D589"/>
    <mergeCell ref="C614:D614"/>
    <mergeCell ref="C615:D615"/>
    <mergeCell ref="C616:D616"/>
    <mergeCell ref="C617:D617"/>
    <mergeCell ref="C618:D618"/>
    <mergeCell ref="C619:D619"/>
    <mergeCell ref="C608:D608"/>
    <mergeCell ref="C609:D609"/>
    <mergeCell ref="C610:D610"/>
    <mergeCell ref="C611:D611"/>
    <mergeCell ref="C612:D612"/>
    <mergeCell ref="B613:D613"/>
    <mergeCell ref="C602:D602"/>
    <mergeCell ref="C603:D603"/>
    <mergeCell ref="C604:D604"/>
    <mergeCell ref="B605:D605"/>
    <mergeCell ref="C606:D606"/>
    <mergeCell ref="C607:D607"/>
    <mergeCell ref="C632:D632"/>
    <mergeCell ref="C633:D633"/>
    <mergeCell ref="C634:D634"/>
    <mergeCell ref="C635:D635"/>
    <mergeCell ref="C636:D636"/>
    <mergeCell ref="C637:D637"/>
    <mergeCell ref="C626:D626"/>
    <mergeCell ref="B627:D627"/>
    <mergeCell ref="C628:D628"/>
    <mergeCell ref="C629:D629"/>
    <mergeCell ref="C630:D630"/>
    <mergeCell ref="C631:D631"/>
    <mergeCell ref="C620:D620"/>
    <mergeCell ref="C621:D621"/>
    <mergeCell ref="C622:D622"/>
    <mergeCell ref="C623:D623"/>
    <mergeCell ref="C624:D624"/>
    <mergeCell ref="C625:D625"/>
    <mergeCell ref="B650:D650"/>
    <mergeCell ref="C651:D651"/>
    <mergeCell ref="C652:D652"/>
    <mergeCell ref="C653:D653"/>
    <mergeCell ref="C654:D654"/>
    <mergeCell ref="C655:D655"/>
    <mergeCell ref="C644:D644"/>
    <mergeCell ref="C645:D645"/>
    <mergeCell ref="C646:D646"/>
    <mergeCell ref="C647:D647"/>
    <mergeCell ref="C648:D648"/>
    <mergeCell ref="C649:D649"/>
    <mergeCell ref="C638:D638"/>
    <mergeCell ref="C639:D639"/>
    <mergeCell ref="C640:D640"/>
    <mergeCell ref="B641:D641"/>
    <mergeCell ref="C642:D642"/>
    <mergeCell ref="C643:D643"/>
    <mergeCell ref="C668:D668"/>
    <mergeCell ref="C669:D669"/>
    <mergeCell ref="C670:D670"/>
    <mergeCell ref="C671:D671"/>
    <mergeCell ref="C672:D672"/>
    <mergeCell ref="C673:D673"/>
    <mergeCell ref="C662:D662"/>
    <mergeCell ref="C663:D663"/>
    <mergeCell ref="C664:D664"/>
    <mergeCell ref="C665:D665"/>
    <mergeCell ref="C666:D666"/>
    <mergeCell ref="B667:D667"/>
    <mergeCell ref="C656:D656"/>
    <mergeCell ref="C657:D657"/>
    <mergeCell ref="C658:D658"/>
    <mergeCell ref="B659:D659"/>
    <mergeCell ref="C660:D660"/>
    <mergeCell ref="C661:D661"/>
    <mergeCell ref="C686:D686"/>
    <mergeCell ref="C687:D687"/>
    <mergeCell ref="C688:D688"/>
    <mergeCell ref="C689:D689"/>
    <mergeCell ref="C690:D690"/>
    <mergeCell ref="B691:D691"/>
    <mergeCell ref="C680:D680"/>
    <mergeCell ref="C681:D681"/>
    <mergeCell ref="C682:D682"/>
    <mergeCell ref="B683:D683"/>
    <mergeCell ref="C684:D684"/>
    <mergeCell ref="C685:D685"/>
    <mergeCell ref="C674:D674"/>
    <mergeCell ref="B675:D675"/>
    <mergeCell ref="C676:D676"/>
    <mergeCell ref="C677:D677"/>
    <mergeCell ref="C678:D678"/>
    <mergeCell ref="C679:D679"/>
    <mergeCell ref="C704:D704"/>
    <mergeCell ref="C705:D705"/>
    <mergeCell ref="C706:D706"/>
    <mergeCell ref="B707:D707"/>
    <mergeCell ref="C708:D708"/>
    <mergeCell ref="C709:D709"/>
    <mergeCell ref="C698:D698"/>
    <mergeCell ref="B699:D699"/>
    <mergeCell ref="C700:D700"/>
    <mergeCell ref="C701:D701"/>
    <mergeCell ref="C702:D702"/>
    <mergeCell ref="C703:D703"/>
    <mergeCell ref="C692:D692"/>
    <mergeCell ref="C693:D693"/>
    <mergeCell ref="C694:D694"/>
    <mergeCell ref="C695:D695"/>
    <mergeCell ref="C696:D696"/>
    <mergeCell ref="C697:D697"/>
    <mergeCell ref="C722:D722"/>
    <mergeCell ref="B723:D723"/>
    <mergeCell ref="C724:D724"/>
    <mergeCell ref="C725:D725"/>
    <mergeCell ref="B726:D726"/>
    <mergeCell ref="C727:D727"/>
    <mergeCell ref="C716:D716"/>
    <mergeCell ref="C717:D717"/>
    <mergeCell ref="C718:D718"/>
    <mergeCell ref="C719:D719"/>
    <mergeCell ref="C720:D720"/>
    <mergeCell ref="C721:D721"/>
    <mergeCell ref="C710:D710"/>
    <mergeCell ref="C711:D711"/>
    <mergeCell ref="C712:D712"/>
    <mergeCell ref="C713:D713"/>
    <mergeCell ref="C714:D714"/>
    <mergeCell ref="B715:D715"/>
    <mergeCell ref="C740:D740"/>
    <mergeCell ref="C741:D741"/>
    <mergeCell ref="C742:D742"/>
    <mergeCell ref="C743:D743"/>
    <mergeCell ref="C744:D744"/>
    <mergeCell ref="C745:D745"/>
    <mergeCell ref="C734:D734"/>
    <mergeCell ref="C735:D735"/>
    <mergeCell ref="C736:D736"/>
    <mergeCell ref="C737:D737"/>
    <mergeCell ref="B738:D738"/>
    <mergeCell ref="C739:D739"/>
    <mergeCell ref="C728:D728"/>
    <mergeCell ref="B729:AF729"/>
    <mergeCell ref="B730:D730"/>
    <mergeCell ref="C731:D731"/>
    <mergeCell ref="C732:D732"/>
    <mergeCell ref="C733:D733"/>
    <mergeCell ref="C767:D767"/>
    <mergeCell ref="C768:D768"/>
    <mergeCell ref="C769:D769"/>
    <mergeCell ref="C758:D758"/>
    <mergeCell ref="C759:D759"/>
    <mergeCell ref="B760:D760"/>
    <mergeCell ref="C761:D761"/>
    <mergeCell ref="C762:D762"/>
    <mergeCell ref="C763:D763"/>
    <mergeCell ref="C752:D752"/>
    <mergeCell ref="C753:D753"/>
    <mergeCell ref="C754:D754"/>
    <mergeCell ref="C755:D755"/>
    <mergeCell ref="C756:D756"/>
    <mergeCell ref="C757:D757"/>
    <mergeCell ref="B746:AF746"/>
    <mergeCell ref="B747:D747"/>
    <mergeCell ref="C748:D748"/>
    <mergeCell ref="C749:D749"/>
    <mergeCell ref="C750:D750"/>
    <mergeCell ref="C751:D751"/>
    <mergeCell ref="C794:D794"/>
    <mergeCell ref="C795:D795"/>
    <mergeCell ref="C796:D796"/>
    <mergeCell ref="G101:G102"/>
    <mergeCell ref="E1:F1"/>
    <mergeCell ref="B788:D788"/>
    <mergeCell ref="C789:D789"/>
    <mergeCell ref="C790:D790"/>
    <mergeCell ref="C791:D791"/>
    <mergeCell ref="C792:D792"/>
    <mergeCell ref="C793:D793"/>
    <mergeCell ref="C782:D782"/>
    <mergeCell ref="C783:D783"/>
    <mergeCell ref="C784:D784"/>
    <mergeCell ref="C785:D785"/>
    <mergeCell ref="C786:D786"/>
    <mergeCell ref="C787:D787"/>
    <mergeCell ref="C776:D776"/>
    <mergeCell ref="C777:D777"/>
    <mergeCell ref="B778:AF778"/>
    <mergeCell ref="C779:D779"/>
    <mergeCell ref="C780:D780"/>
    <mergeCell ref="C781:D781"/>
    <mergeCell ref="C770:D770"/>
    <mergeCell ref="C771:D771"/>
    <mergeCell ref="B772:D772"/>
    <mergeCell ref="C773:D773"/>
    <mergeCell ref="C774:D774"/>
    <mergeCell ref="C775:D775"/>
    <mergeCell ref="C764:D764"/>
    <mergeCell ref="C765:D765"/>
    <mergeCell ref="C766:D766"/>
  </mergeCells>
  <pageMargins left="0.25" right="0.25" top="0.75" bottom="0.75" header="0.3" footer="0.3"/>
  <pageSetup paperSize="8" scale="60" fitToHeight="0" orientation="landscape" r:id="rId1"/>
  <headerFooter>
    <oddHeader>&amp;CWATER SERVICES</oddHeader>
  </headerFooter>
  <rowBreaks count="7" manualBreakCount="7">
    <brk id="78" max="33" man="1"/>
    <brk id="153" max="33" man="1"/>
    <brk id="221" max="33" man="1"/>
    <brk id="318" max="33" man="1"/>
    <brk id="517" max="33" man="1"/>
    <brk id="674" max="33" man="1"/>
    <brk id="73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Z797"/>
  <sheetViews>
    <sheetView topLeftCell="D1" zoomScale="70" zoomScaleNormal="70" zoomScaleSheetLayoutView="40" zoomScalePageLayoutView="85" workbookViewId="0">
      <selection activeCell="AG1" sqref="AG1:AH1048576"/>
    </sheetView>
  </sheetViews>
  <sheetFormatPr defaultRowHeight="15" x14ac:dyDescent="0.25"/>
  <cols>
    <col min="1" max="1" width="12.7109375" customWidth="1"/>
    <col min="2" max="2" width="36.140625" customWidth="1"/>
    <col min="3" max="3" width="10.85546875" customWidth="1"/>
    <col min="4" max="4" width="19.140625" customWidth="1"/>
    <col min="5" max="5" width="35.140625" style="60" hidden="1" customWidth="1"/>
    <col min="6" max="6" width="20.5703125" style="18" hidden="1" customWidth="1"/>
    <col min="7" max="7" width="35.140625" hidden="1" customWidth="1"/>
    <col min="8" max="8" width="20.5703125" style="18" hidden="1" customWidth="1"/>
    <col min="9" max="9" width="35.140625" hidden="1" customWidth="1"/>
    <col min="10" max="10" width="20.5703125" style="18" hidden="1" customWidth="1"/>
    <col min="11" max="11" width="35.140625" hidden="1" customWidth="1"/>
    <col min="12" max="12" width="20.5703125" style="14" hidden="1" customWidth="1"/>
    <col min="13" max="13" width="19.140625" style="61" customWidth="1"/>
    <col min="14" max="14" width="19.140625" style="62" customWidth="1"/>
    <col min="15" max="15" width="35.140625" customWidth="1"/>
    <col min="16" max="16" width="20.5703125" style="163" customWidth="1"/>
    <col min="17" max="17" width="35.140625" customWidth="1"/>
    <col min="18" max="18" width="20.5703125" customWidth="1"/>
    <col min="19" max="19" width="35.140625" customWidth="1"/>
    <col min="20" max="20" width="20.5703125" customWidth="1"/>
    <col min="21" max="21" width="35.140625" customWidth="1"/>
    <col min="22" max="22" width="10.5703125" customWidth="1"/>
    <col min="23" max="23" width="35.140625" hidden="1" customWidth="1"/>
    <col min="24" max="24" width="20.5703125" hidden="1" customWidth="1"/>
    <col min="25" max="25" width="35.140625" hidden="1" customWidth="1"/>
    <col min="26" max="26" width="20.5703125" hidden="1" customWidth="1"/>
    <col min="27" max="27" width="35.140625" hidden="1" customWidth="1"/>
    <col min="28" max="28" width="20.5703125" hidden="1" customWidth="1"/>
    <col min="29" max="29" width="35.140625" hidden="1" customWidth="1"/>
    <col min="30" max="30" width="20.5703125" hidden="1" customWidth="1"/>
    <col min="31" max="31" width="35.140625" hidden="1" customWidth="1"/>
    <col min="32" max="32" width="20.5703125" hidden="1" customWidth="1"/>
    <col min="33" max="33" width="23.140625" hidden="1" customWidth="1"/>
    <col min="34" max="34" width="29.7109375" hidden="1" customWidth="1"/>
  </cols>
  <sheetData>
    <row r="1" spans="1:34" ht="57" customHeight="1" thickBot="1" x14ac:dyDescent="0.3">
      <c r="A1" s="406" t="s">
        <v>232</v>
      </c>
      <c r="B1" s="407"/>
      <c r="C1" s="407"/>
      <c r="D1" s="408"/>
      <c r="E1" s="467" t="s">
        <v>324</v>
      </c>
      <c r="F1" s="468"/>
      <c r="G1" s="411" t="s">
        <v>332</v>
      </c>
      <c r="H1" s="412"/>
      <c r="I1" s="413" t="s">
        <v>338</v>
      </c>
      <c r="J1" s="414"/>
      <c r="K1" s="415" t="s">
        <v>339</v>
      </c>
      <c r="L1" s="416"/>
      <c r="M1" s="307" t="s">
        <v>389</v>
      </c>
      <c r="N1" s="308"/>
      <c r="O1" s="456" t="s">
        <v>366</v>
      </c>
      <c r="P1" s="457"/>
      <c r="Q1" s="458" t="s">
        <v>321</v>
      </c>
      <c r="R1" s="457"/>
      <c r="S1" s="459" t="s">
        <v>367</v>
      </c>
      <c r="T1" s="460"/>
      <c r="U1" s="461" t="s">
        <v>368</v>
      </c>
      <c r="V1" s="462"/>
      <c r="W1" s="463" t="s">
        <v>344</v>
      </c>
      <c r="X1" s="457"/>
      <c r="Y1" s="458" t="s">
        <v>305</v>
      </c>
      <c r="Z1" s="457"/>
      <c r="AA1" s="459" t="s">
        <v>349</v>
      </c>
      <c r="AB1" s="460"/>
      <c r="AC1" s="461" t="s">
        <v>355</v>
      </c>
      <c r="AD1" s="462"/>
      <c r="AE1" s="456" t="s">
        <v>365</v>
      </c>
      <c r="AF1" s="456"/>
      <c r="AG1" s="177" t="s">
        <v>385</v>
      </c>
      <c r="AH1" s="175" t="s">
        <v>388</v>
      </c>
    </row>
    <row r="2" spans="1:34" ht="21.6" customHeight="1" thickBot="1" x14ac:dyDescent="0.3">
      <c r="A2" s="395" t="s">
        <v>0</v>
      </c>
      <c r="B2" s="396" t="s">
        <v>1</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8"/>
    </row>
    <row r="3" spans="1:34" ht="36" customHeight="1" thickBot="1" x14ac:dyDescent="0.3">
      <c r="A3" s="335"/>
      <c r="B3" s="399" t="s">
        <v>299</v>
      </c>
      <c r="C3" s="400"/>
      <c r="D3" s="400"/>
      <c r="E3" s="94" t="s">
        <v>2</v>
      </c>
      <c r="F3" s="87" t="s">
        <v>3</v>
      </c>
      <c r="G3" s="88" t="s">
        <v>2</v>
      </c>
      <c r="H3" s="89" t="s">
        <v>3</v>
      </c>
      <c r="I3" s="90" t="s">
        <v>2</v>
      </c>
      <c r="J3" s="91" t="s">
        <v>3</v>
      </c>
      <c r="K3" s="92" t="s">
        <v>2</v>
      </c>
      <c r="L3" s="93" t="s">
        <v>3</v>
      </c>
      <c r="M3" s="228" t="s">
        <v>386</v>
      </c>
      <c r="N3" s="228" t="s">
        <v>387</v>
      </c>
      <c r="O3" s="86" t="s">
        <v>2</v>
      </c>
      <c r="P3" s="153" t="s">
        <v>3</v>
      </c>
      <c r="Q3" s="88" t="s">
        <v>2</v>
      </c>
      <c r="R3" s="87" t="s">
        <v>3</v>
      </c>
      <c r="S3" s="94" t="s">
        <v>2</v>
      </c>
      <c r="T3" s="95" t="s">
        <v>3</v>
      </c>
      <c r="U3" s="96" t="s">
        <v>2</v>
      </c>
      <c r="V3" s="97" t="s">
        <v>3</v>
      </c>
      <c r="W3" s="86" t="s">
        <v>2</v>
      </c>
      <c r="X3" s="98" t="s">
        <v>3</v>
      </c>
      <c r="Y3" s="88" t="s">
        <v>2</v>
      </c>
      <c r="Z3" s="98" t="s">
        <v>3</v>
      </c>
      <c r="AA3" s="94" t="s">
        <v>2</v>
      </c>
      <c r="AB3" s="99" t="s">
        <v>3</v>
      </c>
      <c r="AC3" s="96" t="s">
        <v>2</v>
      </c>
      <c r="AD3" s="93" t="s">
        <v>3</v>
      </c>
      <c r="AE3" s="100" t="s">
        <v>2</v>
      </c>
      <c r="AF3" s="93" t="s">
        <v>3</v>
      </c>
    </row>
    <row r="4" spans="1:34" ht="16.5" thickBot="1" x14ac:dyDescent="0.3">
      <c r="A4" s="33">
        <v>1</v>
      </c>
      <c r="B4" s="36" t="s">
        <v>4</v>
      </c>
      <c r="C4" s="449" t="s">
        <v>5</v>
      </c>
      <c r="D4" s="450"/>
      <c r="E4" s="33" t="s">
        <v>325</v>
      </c>
      <c r="F4" s="19">
        <v>5211</v>
      </c>
      <c r="G4" s="7" t="s">
        <v>249</v>
      </c>
      <c r="H4" s="24">
        <v>7666.67</v>
      </c>
      <c r="I4" s="55"/>
      <c r="J4" s="56" t="s">
        <v>244</v>
      </c>
      <c r="K4" s="9" t="s">
        <v>340</v>
      </c>
      <c r="L4" s="16">
        <v>9882.65</v>
      </c>
      <c r="M4" s="166">
        <v>50</v>
      </c>
      <c r="N4" s="166">
        <v>100</v>
      </c>
      <c r="O4" s="5"/>
      <c r="P4" s="159" t="s">
        <v>244</v>
      </c>
      <c r="Q4" s="7" t="s">
        <v>325</v>
      </c>
      <c r="R4" s="24">
        <v>4950</v>
      </c>
      <c r="S4" s="36"/>
      <c r="T4" s="19" t="s">
        <v>244</v>
      </c>
      <c r="U4" s="9" t="s">
        <v>311</v>
      </c>
      <c r="V4" s="50">
        <v>7900</v>
      </c>
      <c r="W4" s="67"/>
      <c r="X4" s="68" t="s">
        <v>244</v>
      </c>
      <c r="Y4" s="53"/>
      <c r="Z4" s="69" t="s">
        <v>244</v>
      </c>
      <c r="AA4" s="36" t="s">
        <v>249</v>
      </c>
      <c r="AB4" s="39">
        <v>8218.5</v>
      </c>
      <c r="AC4" s="9" t="s">
        <v>249</v>
      </c>
      <c r="AD4" s="16">
        <v>7555</v>
      </c>
      <c r="AE4" s="58" t="s">
        <v>248</v>
      </c>
      <c r="AF4" s="17">
        <v>9343.75</v>
      </c>
      <c r="AG4" s="65">
        <f t="shared" ref="AG4:AG11" si="0">AVERAGE(AF4,AD4,AB4,Z4,X4,V4,T4,R4,P4,L4,J4,H4,F4)</f>
        <v>7590.94625</v>
      </c>
      <c r="AH4" s="172">
        <f>AG4*1.1</f>
        <v>8350.0408750000006</v>
      </c>
    </row>
    <row r="5" spans="1:34" ht="16.5" thickBot="1" x14ac:dyDescent="0.3">
      <c r="A5" s="33">
        <v>2</v>
      </c>
      <c r="B5" s="36" t="s">
        <v>6</v>
      </c>
      <c r="C5" s="449" t="s">
        <v>5</v>
      </c>
      <c r="D5" s="450"/>
      <c r="E5" s="33" t="s">
        <v>325</v>
      </c>
      <c r="F5" s="19">
        <v>2611</v>
      </c>
      <c r="G5" s="7" t="s">
        <v>249</v>
      </c>
      <c r="H5" s="24">
        <v>3222.22</v>
      </c>
      <c r="I5" s="55"/>
      <c r="J5" s="23">
        <v>3403</v>
      </c>
      <c r="K5" s="9" t="s">
        <v>340</v>
      </c>
      <c r="L5" s="16">
        <v>4110.1499999999996</v>
      </c>
      <c r="M5" s="166">
        <v>50</v>
      </c>
      <c r="N5" s="166">
        <v>100</v>
      </c>
      <c r="O5" s="5" t="s">
        <v>264</v>
      </c>
      <c r="P5" s="159">
        <v>4856.25</v>
      </c>
      <c r="Q5" s="7" t="s">
        <v>325</v>
      </c>
      <c r="R5" s="24">
        <v>3420</v>
      </c>
      <c r="S5" s="36" t="s">
        <v>348</v>
      </c>
      <c r="T5" s="19">
        <v>3571.32</v>
      </c>
      <c r="U5" s="9" t="s">
        <v>311</v>
      </c>
      <c r="V5" s="50">
        <v>3100</v>
      </c>
      <c r="W5" s="67"/>
      <c r="X5" s="68" t="s">
        <v>244</v>
      </c>
      <c r="Y5" s="53" t="s">
        <v>348</v>
      </c>
      <c r="Z5" s="43">
        <v>3594.77</v>
      </c>
      <c r="AA5" s="36" t="s">
        <v>249</v>
      </c>
      <c r="AB5" s="39">
        <v>3007.8</v>
      </c>
      <c r="AC5" s="9" t="s">
        <v>249</v>
      </c>
      <c r="AD5" s="16">
        <v>3175</v>
      </c>
      <c r="AE5" s="58" t="s">
        <v>248</v>
      </c>
      <c r="AF5" s="17">
        <v>3420</v>
      </c>
      <c r="AG5" s="65">
        <f t="shared" si="0"/>
        <v>3457.6258333333335</v>
      </c>
      <c r="AH5" s="173">
        <f t="shared" ref="AH5:AH68" si="1">AG5*1.1</f>
        <v>3803.3884166666671</v>
      </c>
    </row>
    <row r="6" spans="1:34" ht="16.5" thickBot="1" x14ac:dyDescent="0.3">
      <c r="A6" s="33">
        <v>3</v>
      </c>
      <c r="B6" s="36" t="s">
        <v>7</v>
      </c>
      <c r="C6" s="449" t="s">
        <v>5</v>
      </c>
      <c r="D6" s="450"/>
      <c r="E6" s="33" t="s">
        <v>325</v>
      </c>
      <c r="F6" s="19">
        <v>1420</v>
      </c>
      <c r="G6" s="7" t="s">
        <v>249</v>
      </c>
      <c r="H6" s="24">
        <v>1108.8900000000001</v>
      </c>
      <c r="I6" s="55"/>
      <c r="J6" s="23">
        <v>1240</v>
      </c>
      <c r="K6" s="9" t="s">
        <v>340</v>
      </c>
      <c r="L6" s="16">
        <v>1541.4</v>
      </c>
      <c r="M6" s="166">
        <v>50</v>
      </c>
      <c r="N6" s="166">
        <v>100</v>
      </c>
      <c r="O6" s="5" t="s">
        <v>264</v>
      </c>
      <c r="P6" s="159">
        <v>3396.75</v>
      </c>
      <c r="Q6" s="7" t="s">
        <v>325</v>
      </c>
      <c r="R6" s="24">
        <v>1350</v>
      </c>
      <c r="S6" s="36" t="s">
        <v>348</v>
      </c>
      <c r="T6" s="19">
        <v>1380.66</v>
      </c>
      <c r="U6" s="9" t="s">
        <v>311</v>
      </c>
      <c r="V6" s="50">
        <v>1200</v>
      </c>
      <c r="W6" s="67"/>
      <c r="X6" s="68" t="s">
        <v>244</v>
      </c>
      <c r="Y6" s="53" t="s">
        <v>348</v>
      </c>
      <c r="Z6" s="43">
        <v>1382.72</v>
      </c>
      <c r="AA6" s="36" t="s">
        <v>249</v>
      </c>
      <c r="AB6" s="39">
        <v>1128.5999999999999</v>
      </c>
      <c r="AC6" s="9" t="s">
        <v>249</v>
      </c>
      <c r="AD6" s="16">
        <v>1092</v>
      </c>
      <c r="AE6" s="58" t="s">
        <v>248</v>
      </c>
      <c r="AF6" s="17">
        <v>182.45</v>
      </c>
      <c r="AG6" s="65">
        <f t="shared" si="0"/>
        <v>1368.6225000000002</v>
      </c>
      <c r="AH6" s="173">
        <f t="shared" si="1"/>
        <v>1505.4847500000003</v>
      </c>
    </row>
    <row r="7" spans="1:34" ht="16.5" thickBot="1" x14ac:dyDescent="0.3">
      <c r="A7" s="33">
        <v>4</v>
      </c>
      <c r="B7" s="36" t="s">
        <v>8</v>
      </c>
      <c r="C7" s="449" t="s">
        <v>5</v>
      </c>
      <c r="D7" s="450"/>
      <c r="E7" s="33" t="s">
        <v>325</v>
      </c>
      <c r="F7" s="19">
        <v>804</v>
      </c>
      <c r="G7" s="7" t="s">
        <v>249</v>
      </c>
      <c r="H7" s="24">
        <v>675.56</v>
      </c>
      <c r="I7" s="55"/>
      <c r="J7" s="23">
        <v>726</v>
      </c>
      <c r="K7" s="9" t="s">
        <v>340</v>
      </c>
      <c r="L7" s="16">
        <v>266.45999999999998</v>
      </c>
      <c r="M7" s="166">
        <v>50</v>
      </c>
      <c r="N7" s="166">
        <v>100</v>
      </c>
      <c r="O7" s="5" t="s">
        <v>264</v>
      </c>
      <c r="P7" s="159">
        <v>2227.0500000000002</v>
      </c>
      <c r="Q7" s="7" t="s">
        <v>325</v>
      </c>
      <c r="R7" s="24">
        <v>760</v>
      </c>
      <c r="S7" s="36" t="s">
        <v>348</v>
      </c>
      <c r="T7" s="19">
        <v>765.18</v>
      </c>
      <c r="U7" s="9" t="s">
        <v>311</v>
      </c>
      <c r="V7" s="50">
        <v>850</v>
      </c>
      <c r="W7" s="67"/>
      <c r="X7" s="68" t="s">
        <v>244</v>
      </c>
      <c r="Y7" s="53" t="s">
        <v>348</v>
      </c>
      <c r="Z7" s="43">
        <v>766.89</v>
      </c>
      <c r="AA7" s="36" t="s">
        <v>249</v>
      </c>
      <c r="AB7" s="39">
        <v>653.4</v>
      </c>
      <c r="AC7" s="9" t="s">
        <v>249</v>
      </c>
      <c r="AD7" s="16">
        <v>665</v>
      </c>
      <c r="AE7" s="58" t="s">
        <v>248</v>
      </c>
      <c r="AF7" s="17">
        <v>741.65</v>
      </c>
      <c r="AG7" s="65">
        <f t="shared" si="0"/>
        <v>825.09916666666675</v>
      </c>
      <c r="AH7" s="173">
        <f t="shared" si="1"/>
        <v>907.6090833333335</v>
      </c>
    </row>
    <row r="8" spans="1:34" ht="16.5" thickBot="1" x14ac:dyDescent="0.3">
      <c r="A8" s="33">
        <v>5</v>
      </c>
      <c r="B8" s="36" t="s">
        <v>9</v>
      </c>
      <c r="C8" s="449" t="s">
        <v>5</v>
      </c>
      <c r="D8" s="450"/>
      <c r="E8" s="33" t="s">
        <v>325</v>
      </c>
      <c r="F8" s="19">
        <v>392</v>
      </c>
      <c r="G8" s="7" t="s">
        <v>249</v>
      </c>
      <c r="H8" s="24">
        <v>377.78</v>
      </c>
      <c r="I8" s="55"/>
      <c r="J8" s="23">
        <v>454</v>
      </c>
      <c r="K8" s="9" t="s">
        <v>340</v>
      </c>
      <c r="L8" s="16">
        <v>533.59</v>
      </c>
      <c r="M8" s="166">
        <v>50</v>
      </c>
      <c r="N8" s="166">
        <v>100</v>
      </c>
      <c r="O8" s="5" t="s">
        <v>264</v>
      </c>
      <c r="P8" s="159">
        <v>1268.4000000000001</v>
      </c>
      <c r="Q8" s="7" t="s">
        <v>325</v>
      </c>
      <c r="R8" s="24">
        <v>371</v>
      </c>
      <c r="S8" s="36" t="s">
        <v>348</v>
      </c>
      <c r="T8" s="19">
        <v>479.01</v>
      </c>
      <c r="U8" s="9" t="s">
        <v>311</v>
      </c>
      <c r="V8" s="50">
        <v>460</v>
      </c>
      <c r="W8" s="67"/>
      <c r="X8" s="68" t="s">
        <v>244</v>
      </c>
      <c r="Y8" s="53" t="s">
        <v>348</v>
      </c>
      <c r="Z8" s="43">
        <v>479.31</v>
      </c>
      <c r="AA8" s="36" t="s">
        <v>249</v>
      </c>
      <c r="AB8" s="39">
        <v>388.8</v>
      </c>
      <c r="AC8" s="9" t="s">
        <v>249</v>
      </c>
      <c r="AD8" s="16">
        <v>372</v>
      </c>
      <c r="AE8" s="58" t="s">
        <v>248</v>
      </c>
      <c r="AF8" s="17">
        <v>443.95</v>
      </c>
      <c r="AG8" s="65">
        <f t="shared" si="0"/>
        <v>501.65333333333325</v>
      </c>
      <c r="AH8" s="173">
        <f t="shared" si="1"/>
        <v>551.81866666666667</v>
      </c>
    </row>
    <row r="9" spans="1:34" ht="16.5" thickBot="1" x14ac:dyDescent="0.3">
      <c r="A9" s="33">
        <v>6</v>
      </c>
      <c r="B9" s="36" t="s">
        <v>10</v>
      </c>
      <c r="C9" s="449" t="s">
        <v>5</v>
      </c>
      <c r="D9" s="450"/>
      <c r="E9" s="33" t="s">
        <v>325</v>
      </c>
      <c r="F9" s="19">
        <v>192</v>
      </c>
      <c r="G9" s="7" t="s">
        <v>249</v>
      </c>
      <c r="H9" s="24">
        <v>157.78</v>
      </c>
      <c r="I9" s="55"/>
      <c r="J9" s="23">
        <v>200</v>
      </c>
      <c r="K9" s="9" t="s">
        <v>340</v>
      </c>
      <c r="L9" s="16">
        <v>244.53</v>
      </c>
      <c r="M9" s="166">
        <v>50</v>
      </c>
      <c r="N9" s="166">
        <v>100</v>
      </c>
      <c r="O9" s="5" t="s">
        <v>264</v>
      </c>
      <c r="P9" s="159">
        <v>630</v>
      </c>
      <c r="Q9" s="7" t="s">
        <v>325</v>
      </c>
      <c r="R9" s="24">
        <v>182</v>
      </c>
      <c r="S9" s="36" t="s">
        <v>348</v>
      </c>
      <c r="T9" s="19">
        <v>209.98</v>
      </c>
      <c r="U9" s="9" t="s">
        <v>311</v>
      </c>
      <c r="V9" s="50">
        <v>260</v>
      </c>
      <c r="W9" s="67"/>
      <c r="X9" s="68" t="s">
        <v>244</v>
      </c>
      <c r="Y9" s="53" t="s">
        <v>348</v>
      </c>
      <c r="Z9" s="43">
        <v>210.89</v>
      </c>
      <c r="AA9" s="36" t="s">
        <v>249</v>
      </c>
      <c r="AB9" s="39">
        <v>178</v>
      </c>
      <c r="AC9" s="9" t="s">
        <v>249</v>
      </c>
      <c r="AD9" s="16">
        <v>155</v>
      </c>
      <c r="AE9" s="58" t="s">
        <v>248</v>
      </c>
      <c r="AF9" s="17">
        <v>203.45</v>
      </c>
      <c r="AG9" s="65">
        <f t="shared" si="0"/>
        <v>235.30250000000001</v>
      </c>
      <c r="AH9" s="173">
        <f t="shared" si="1"/>
        <v>258.83275000000003</v>
      </c>
    </row>
    <row r="10" spans="1:34" ht="16.5" thickBot="1" x14ac:dyDescent="0.3">
      <c r="A10" s="33">
        <v>7</v>
      </c>
      <c r="B10" s="36" t="s">
        <v>11</v>
      </c>
      <c r="C10" s="449" t="s">
        <v>5</v>
      </c>
      <c r="D10" s="450"/>
      <c r="E10" s="33" t="s">
        <v>325</v>
      </c>
      <c r="F10" s="19">
        <v>109</v>
      </c>
      <c r="G10" s="7" t="s">
        <v>249</v>
      </c>
      <c r="H10" s="24">
        <v>106.67</v>
      </c>
      <c r="I10" s="55"/>
      <c r="J10" s="23">
        <v>140</v>
      </c>
      <c r="K10" s="9" t="s">
        <v>340</v>
      </c>
      <c r="L10" s="16">
        <v>177.34</v>
      </c>
      <c r="M10" s="166">
        <v>50</v>
      </c>
      <c r="N10" s="166">
        <v>100</v>
      </c>
      <c r="O10" s="5" t="s">
        <v>264</v>
      </c>
      <c r="P10" s="159">
        <v>415.8</v>
      </c>
      <c r="Q10" s="7" t="s">
        <v>325</v>
      </c>
      <c r="R10" s="24">
        <v>120</v>
      </c>
      <c r="S10" s="36" t="s">
        <v>348</v>
      </c>
      <c r="T10" s="19">
        <v>146.94999999999999</v>
      </c>
      <c r="U10" s="9" t="s">
        <v>311</v>
      </c>
      <c r="V10" s="50">
        <v>189</v>
      </c>
      <c r="W10" s="67"/>
      <c r="X10" s="68" t="s">
        <v>244</v>
      </c>
      <c r="Y10" s="53" t="s">
        <v>348</v>
      </c>
      <c r="Z10" s="43">
        <v>146.99</v>
      </c>
      <c r="AA10" s="36" t="s">
        <v>249</v>
      </c>
      <c r="AB10" s="39">
        <v>129.6</v>
      </c>
      <c r="AC10" s="9" t="s">
        <v>249</v>
      </c>
      <c r="AD10" s="16">
        <v>105</v>
      </c>
      <c r="AE10" s="58" t="s">
        <v>248</v>
      </c>
      <c r="AF10" s="17">
        <v>148.55000000000001</v>
      </c>
      <c r="AG10" s="65">
        <f t="shared" si="0"/>
        <v>161.24166666666665</v>
      </c>
      <c r="AH10" s="173">
        <f t="shared" si="1"/>
        <v>177.36583333333331</v>
      </c>
    </row>
    <row r="11" spans="1:34" ht="16.5" thickBot="1" x14ac:dyDescent="0.3">
      <c r="A11" s="33">
        <v>8</v>
      </c>
      <c r="B11" s="36" t="s">
        <v>12</v>
      </c>
      <c r="C11" s="449" t="s">
        <v>5</v>
      </c>
      <c r="D11" s="450"/>
      <c r="E11" s="33" t="s">
        <v>325</v>
      </c>
      <c r="F11" s="19">
        <v>65</v>
      </c>
      <c r="G11" s="7" t="s">
        <v>249</v>
      </c>
      <c r="H11" s="24">
        <v>62.22</v>
      </c>
      <c r="I11" s="55"/>
      <c r="J11" s="23">
        <v>95.5</v>
      </c>
      <c r="K11" s="9" t="s">
        <v>340</v>
      </c>
      <c r="L11" s="16">
        <v>106.25</v>
      </c>
      <c r="M11" s="166">
        <v>50</v>
      </c>
      <c r="N11" s="166">
        <v>100</v>
      </c>
      <c r="O11" s="5"/>
      <c r="P11" s="159" t="s">
        <v>244</v>
      </c>
      <c r="Q11" s="7" t="s">
        <v>325</v>
      </c>
      <c r="R11" s="24">
        <v>72</v>
      </c>
      <c r="S11" s="36" t="s">
        <v>348</v>
      </c>
      <c r="T11" s="19">
        <v>95.95</v>
      </c>
      <c r="U11" s="9" t="s">
        <v>311</v>
      </c>
      <c r="V11" s="50">
        <v>120</v>
      </c>
      <c r="W11" s="67"/>
      <c r="X11" s="68" t="s">
        <v>244</v>
      </c>
      <c r="Y11" s="53" t="s">
        <v>348</v>
      </c>
      <c r="Z11" s="43">
        <v>96.65</v>
      </c>
      <c r="AA11" s="36" t="s">
        <v>249</v>
      </c>
      <c r="AB11" s="39">
        <v>77.760000000000005</v>
      </c>
      <c r="AC11" s="9" t="s">
        <v>249</v>
      </c>
      <c r="AD11" s="16">
        <v>61</v>
      </c>
      <c r="AE11" s="58" t="s">
        <v>248</v>
      </c>
      <c r="AF11" s="17">
        <v>88.5</v>
      </c>
      <c r="AG11" s="65">
        <f t="shared" si="0"/>
        <v>85.53</v>
      </c>
      <c r="AH11" s="174">
        <f t="shared" si="1"/>
        <v>94.083000000000013</v>
      </c>
    </row>
    <row r="12" spans="1:34" ht="36" customHeight="1" thickBot="1" x14ac:dyDescent="0.3">
      <c r="A12" s="101" t="s">
        <v>0</v>
      </c>
      <c r="B12" s="484" t="s">
        <v>298</v>
      </c>
      <c r="C12" s="452"/>
      <c r="D12" s="452"/>
      <c r="E12" s="94" t="s">
        <v>2</v>
      </c>
      <c r="F12" s="87" t="s">
        <v>3</v>
      </c>
      <c r="G12" s="88" t="s">
        <v>2</v>
      </c>
      <c r="H12" s="89" t="s">
        <v>3</v>
      </c>
      <c r="I12" s="96" t="s">
        <v>2</v>
      </c>
      <c r="J12" s="87" t="s">
        <v>3</v>
      </c>
      <c r="K12" s="92" t="s">
        <v>2</v>
      </c>
      <c r="L12" s="93" t="s">
        <v>3</v>
      </c>
      <c r="M12" s="228" t="s">
        <v>386</v>
      </c>
      <c r="N12" s="228" t="s">
        <v>387</v>
      </c>
      <c r="O12" s="86" t="s">
        <v>2</v>
      </c>
      <c r="P12" s="153" t="s">
        <v>3</v>
      </c>
      <c r="Q12" s="86" t="s">
        <v>2</v>
      </c>
      <c r="R12" s="87" t="s">
        <v>3</v>
      </c>
      <c r="S12" s="86" t="s">
        <v>2</v>
      </c>
      <c r="T12" s="87" t="s">
        <v>3</v>
      </c>
      <c r="U12" s="86" t="s">
        <v>2</v>
      </c>
      <c r="V12" s="87" t="s">
        <v>3</v>
      </c>
      <c r="W12" s="86" t="s">
        <v>2</v>
      </c>
      <c r="X12" s="87" t="s">
        <v>3</v>
      </c>
      <c r="Y12" s="86" t="s">
        <v>2</v>
      </c>
      <c r="Z12" s="87" t="s">
        <v>3</v>
      </c>
      <c r="AA12" s="86" t="s">
        <v>2</v>
      </c>
      <c r="AB12" s="87" t="s">
        <v>3</v>
      </c>
      <c r="AC12" s="86" t="s">
        <v>2</v>
      </c>
      <c r="AD12" s="87" t="s">
        <v>3</v>
      </c>
      <c r="AE12" s="86" t="s">
        <v>2</v>
      </c>
      <c r="AF12" s="95" t="s">
        <v>3</v>
      </c>
      <c r="AH12" s="14"/>
    </row>
    <row r="13" spans="1:34" ht="17.25" thickTop="1" thickBot="1" x14ac:dyDescent="0.3">
      <c r="A13" s="33">
        <v>9</v>
      </c>
      <c r="B13" s="36" t="s">
        <v>4</v>
      </c>
      <c r="C13" s="449" t="s">
        <v>5</v>
      </c>
      <c r="D13" s="450"/>
      <c r="E13" s="33" t="s">
        <v>325</v>
      </c>
      <c r="F13" s="19">
        <v>5211</v>
      </c>
      <c r="G13" s="7" t="s">
        <v>249</v>
      </c>
      <c r="H13" s="24">
        <v>7666.67</v>
      </c>
      <c r="I13" s="55"/>
      <c r="J13" s="56" t="s">
        <v>244</v>
      </c>
      <c r="K13" s="9" t="s">
        <v>340</v>
      </c>
      <c r="L13" s="16">
        <v>9882.65</v>
      </c>
      <c r="M13" s="166">
        <v>50</v>
      </c>
      <c r="N13" s="166">
        <v>100</v>
      </c>
      <c r="O13" s="31"/>
      <c r="P13" s="159" t="s">
        <v>244</v>
      </c>
      <c r="Q13" s="8" t="s">
        <v>325</v>
      </c>
      <c r="R13" s="26">
        <v>4950</v>
      </c>
      <c r="S13" s="35"/>
      <c r="T13" s="21" t="s">
        <v>244</v>
      </c>
      <c r="U13" s="9" t="s">
        <v>311</v>
      </c>
      <c r="V13" s="50">
        <v>8100</v>
      </c>
      <c r="W13" s="70"/>
      <c r="X13" s="68" t="s">
        <v>244</v>
      </c>
      <c r="Y13" s="71"/>
      <c r="Z13" s="72" t="s">
        <v>244</v>
      </c>
      <c r="AA13" s="35" t="s">
        <v>249</v>
      </c>
      <c r="AB13" s="42">
        <v>8218.7999999999993</v>
      </c>
      <c r="AC13" s="9" t="s">
        <v>249</v>
      </c>
      <c r="AD13" s="16">
        <v>7555</v>
      </c>
      <c r="AE13" s="6" t="s">
        <v>248</v>
      </c>
      <c r="AF13" s="17">
        <v>9343.75</v>
      </c>
      <c r="AG13" s="65">
        <f t="shared" ref="AG13:AG20" si="2">AVERAGE(AF13,AD13,AB13,Z13,X13,V13,T13,R13,P13,L13,J13,H13,F13)</f>
        <v>7615.9837500000003</v>
      </c>
      <c r="AH13" s="176">
        <f t="shared" si="1"/>
        <v>8377.5821250000008</v>
      </c>
    </row>
    <row r="14" spans="1:34" ht="17.25" thickTop="1" thickBot="1" x14ac:dyDescent="0.3">
      <c r="A14" s="33">
        <v>10</v>
      </c>
      <c r="B14" s="36" t="s">
        <v>6</v>
      </c>
      <c r="C14" s="449" t="s">
        <v>5</v>
      </c>
      <c r="D14" s="450"/>
      <c r="E14" s="33" t="s">
        <v>325</v>
      </c>
      <c r="F14" s="19">
        <v>3611</v>
      </c>
      <c r="G14" s="7" t="s">
        <v>249</v>
      </c>
      <c r="H14" s="24">
        <v>3222.22</v>
      </c>
      <c r="I14" s="55"/>
      <c r="J14" s="23">
        <v>3403</v>
      </c>
      <c r="K14" s="9" t="s">
        <v>340</v>
      </c>
      <c r="L14" s="16">
        <v>4110.1499999999996</v>
      </c>
      <c r="M14" s="166">
        <v>50</v>
      </c>
      <c r="N14" s="166">
        <v>100</v>
      </c>
      <c r="O14" s="5" t="s">
        <v>264</v>
      </c>
      <c r="P14" s="159">
        <v>4348.05</v>
      </c>
      <c r="Q14" s="7" t="s">
        <v>325</v>
      </c>
      <c r="R14" s="24">
        <v>3420</v>
      </c>
      <c r="S14" s="36" t="s">
        <v>348</v>
      </c>
      <c r="T14" s="19">
        <v>3571.32</v>
      </c>
      <c r="U14" s="9" t="s">
        <v>311</v>
      </c>
      <c r="V14" s="50">
        <v>3000</v>
      </c>
      <c r="W14" s="67"/>
      <c r="X14" s="68" t="s">
        <v>244</v>
      </c>
      <c r="Y14" s="53" t="s">
        <v>348</v>
      </c>
      <c r="Z14" s="43">
        <v>3594.77</v>
      </c>
      <c r="AA14" s="35" t="s">
        <v>249</v>
      </c>
      <c r="AB14" s="39">
        <v>3007.8</v>
      </c>
      <c r="AC14" s="9" t="s">
        <v>249</v>
      </c>
      <c r="AD14" s="16">
        <v>3175</v>
      </c>
      <c r="AE14" s="58" t="s">
        <v>248</v>
      </c>
      <c r="AF14" s="17">
        <v>3420</v>
      </c>
      <c r="AG14" s="65">
        <f t="shared" si="2"/>
        <v>3490.2758333333331</v>
      </c>
      <c r="AH14" s="176">
        <f t="shared" si="1"/>
        <v>3839.3034166666666</v>
      </c>
    </row>
    <row r="15" spans="1:34" ht="17.25" thickTop="1" thickBot="1" x14ac:dyDescent="0.3">
      <c r="A15" s="33">
        <v>11</v>
      </c>
      <c r="B15" s="36" t="s">
        <v>7</v>
      </c>
      <c r="C15" s="449" t="s">
        <v>5</v>
      </c>
      <c r="D15" s="450"/>
      <c r="E15" s="33" t="s">
        <v>325</v>
      </c>
      <c r="F15" s="19">
        <v>1420</v>
      </c>
      <c r="G15" s="7" t="s">
        <v>249</v>
      </c>
      <c r="H15" s="24">
        <v>1108.8900000000001</v>
      </c>
      <c r="I15" s="55"/>
      <c r="J15" s="23">
        <v>1240</v>
      </c>
      <c r="K15" s="9" t="s">
        <v>340</v>
      </c>
      <c r="L15" s="16">
        <v>1541.4</v>
      </c>
      <c r="M15" s="166">
        <v>50</v>
      </c>
      <c r="N15" s="166">
        <v>100</v>
      </c>
      <c r="O15" s="5" t="s">
        <v>264</v>
      </c>
      <c r="P15" s="159">
        <v>2835</v>
      </c>
      <c r="Q15" s="7" t="s">
        <v>325</v>
      </c>
      <c r="R15" s="24">
        <v>1350</v>
      </c>
      <c r="S15" s="36" t="s">
        <v>348</v>
      </c>
      <c r="T15" s="19">
        <v>1380.66</v>
      </c>
      <c r="U15" s="9" t="s">
        <v>311</v>
      </c>
      <c r="V15" s="50">
        <v>1300</v>
      </c>
      <c r="W15" s="67"/>
      <c r="X15" s="68" t="s">
        <v>244</v>
      </c>
      <c r="Y15" s="53" t="s">
        <v>348</v>
      </c>
      <c r="Z15" s="43">
        <v>1382.72</v>
      </c>
      <c r="AA15" s="35" t="s">
        <v>249</v>
      </c>
      <c r="AB15" s="39">
        <v>1128.5999999999999</v>
      </c>
      <c r="AC15" s="9" t="s">
        <v>249</v>
      </c>
      <c r="AD15" s="16">
        <v>1092</v>
      </c>
      <c r="AE15" s="58" t="s">
        <v>248</v>
      </c>
      <c r="AF15" s="17">
        <v>1282.45</v>
      </c>
      <c r="AG15" s="65">
        <f t="shared" si="2"/>
        <v>1421.8100000000002</v>
      </c>
      <c r="AH15" s="176">
        <f t="shared" si="1"/>
        <v>1563.9910000000002</v>
      </c>
    </row>
    <row r="16" spans="1:34" ht="17.25" thickTop="1" thickBot="1" x14ac:dyDescent="0.3">
      <c r="A16" s="33">
        <v>12</v>
      </c>
      <c r="B16" s="36" t="s">
        <v>8</v>
      </c>
      <c r="C16" s="449" t="s">
        <v>5</v>
      </c>
      <c r="D16" s="450"/>
      <c r="E16" s="33" t="s">
        <v>325</v>
      </c>
      <c r="F16" s="19">
        <v>804</v>
      </c>
      <c r="G16" s="7" t="s">
        <v>249</v>
      </c>
      <c r="H16" s="24">
        <v>675.56</v>
      </c>
      <c r="I16" s="55"/>
      <c r="J16" s="23">
        <v>726</v>
      </c>
      <c r="K16" s="9" t="s">
        <v>340</v>
      </c>
      <c r="L16" s="16">
        <v>266.45999999999998</v>
      </c>
      <c r="M16" s="166">
        <v>50</v>
      </c>
      <c r="N16" s="166">
        <v>100</v>
      </c>
      <c r="O16" s="5" t="s">
        <v>264</v>
      </c>
      <c r="P16" s="159">
        <v>1626.45</v>
      </c>
      <c r="Q16" s="7" t="s">
        <v>325</v>
      </c>
      <c r="R16" s="24">
        <v>760</v>
      </c>
      <c r="S16" s="36" t="s">
        <v>348</v>
      </c>
      <c r="T16" s="19">
        <v>765.18</v>
      </c>
      <c r="U16" s="9" t="s">
        <v>311</v>
      </c>
      <c r="V16" s="50">
        <v>2980</v>
      </c>
      <c r="W16" s="67"/>
      <c r="X16" s="68" t="s">
        <v>244</v>
      </c>
      <c r="Y16" s="53" t="s">
        <v>348</v>
      </c>
      <c r="Z16" s="43">
        <v>766.89</v>
      </c>
      <c r="AA16" s="35" t="s">
        <v>249</v>
      </c>
      <c r="AB16" s="39">
        <v>653.4</v>
      </c>
      <c r="AC16" s="9" t="s">
        <v>249</v>
      </c>
      <c r="AD16" s="16">
        <v>665</v>
      </c>
      <c r="AE16" s="58" t="s">
        <v>248</v>
      </c>
      <c r="AF16" s="17">
        <v>741.65</v>
      </c>
      <c r="AG16" s="65">
        <f t="shared" si="2"/>
        <v>952.54916666666668</v>
      </c>
      <c r="AH16" s="176">
        <f t="shared" si="1"/>
        <v>1047.8040833333334</v>
      </c>
    </row>
    <row r="17" spans="1:34" ht="17.25" thickTop="1" thickBot="1" x14ac:dyDescent="0.3">
      <c r="A17" s="33">
        <v>13</v>
      </c>
      <c r="B17" s="36" t="s">
        <v>13</v>
      </c>
      <c r="C17" s="449" t="s">
        <v>5</v>
      </c>
      <c r="D17" s="450"/>
      <c r="E17" s="33" t="s">
        <v>325</v>
      </c>
      <c r="F17" s="19">
        <v>392</v>
      </c>
      <c r="G17" s="7" t="s">
        <v>249</v>
      </c>
      <c r="H17" s="24">
        <v>377.78</v>
      </c>
      <c r="I17" s="55"/>
      <c r="J17" s="23">
        <v>454</v>
      </c>
      <c r="K17" s="9" t="s">
        <v>340</v>
      </c>
      <c r="L17" s="16">
        <v>533.59</v>
      </c>
      <c r="M17" s="166">
        <v>50</v>
      </c>
      <c r="N17" s="166">
        <v>100</v>
      </c>
      <c r="O17" s="5" t="s">
        <v>264</v>
      </c>
      <c r="P17" s="159">
        <v>1298.8499999999999</v>
      </c>
      <c r="Q17" s="7" t="s">
        <v>325</v>
      </c>
      <c r="R17" s="24">
        <v>371</v>
      </c>
      <c r="S17" s="36" t="s">
        <v>348</v>
      </c>
      <c r="T17" s="19">
        <v>479.01</v>
      </c>
      <c r="U17" s="9" t="s">
        <v>311</v>
      </c>
      <c r="V17" s="50">
        <v>389</v>
      </c>
      <c r="W17" s="67"/>
      <c r="X17" s="68" t="s">
        <v>244</v>
      </c>
      <c r="Y17" s="53" t="s">
        <v>348</v>
      </c>
      <c r="Z17" s="43">
        <v>479.31</v>
      </c>
      <c r="AA17" s="35" t="s">
        <v>249</v>
      </c>
      <c r="AB17" s="39">
        <v>388.8</v>
      </c>
      <c r="AC17" s="9" t="s">
        <v>249</v>
      </c>
      <c r="AD17" s="16">
        <v>372</v>
      </c>
      <c r="AE17" s="58" t="s">
        <v>248</v>
      </c>
      <c r="AF17" s="17">
        <v>443.95</v>
      </c>
      <c r="AG17" s="65">
        <f t="shared" si="2"/>
        <v>498.27416666666664</v>
      </c>
      <c r="AH17" s="176">
        <f t="shared" si="1"/>
        <v>548.10158333333334</v>
      </c>
    </row>
    <row r="18" spans="1:34" ht="17.25" thickTop="1" thickBot="1" x14ac:dyDescent="0.3">
      <c r="A18" s="33">
        <v>14</v>
      </c>
      <c r="B18" s="36" t="s">
        <v>10</v>
      </c>
      <c r="C18" s="449" t="s">
        <v>5</v>
      </c>
      <c r="D18" s="450"/>
      <c r="E18" s="33" t="s">
        <v>325</v>
      </c>
      <c r="F18" s="19">
        <v>192</v>
      </c>
      <c r="G18" s="7" t="s">
        <v>249</v>
      </c>
      <c r="H18" s="24">
        <v>157.78</v>
      </c>
      <c r="I18" s="55"/>
      <c r="J18" s="23">
        <v>200</v>
      </c>
      <c r="K18" s="9" t="s">
        <v>340</v>
      </c>
      <c r="L18" s="16">
        <v>244.53</v>
      </c>
      <c r="M18" s="166">
        <v>50</v>
      </c>
      <c r="N18" s="166">
        <v>100</v>
      </c>
      <c r="O18" s="5" t="s">
        <v>264</v>
      </c>
      <c r="P18" s="159">
        <v>593.25</v>
      </c>
      <c r="Q18" s="7" t="s">
        <v>325</v>
      </c>
      <c r="R18" s="24">
        <v>182</v>
      </c>
      <c r="S18" s="36" t="s">
        <v>348</v>
      </c>
      <c r="T18" s="19">
        <v>209.98</v>
      </c>
      <c r="U18" s="9" t="s">
        <v>311</v>
      </c>
      <c r="V18" s="50">
        <v>285</v>
      </c>
      <c r="W18" s="67"/>
      <c r="X18" s="68" t="s">
        <v>244</v>
      </c>
      <c r="Y18" s="53" t="s">
        <v>348</v>
      </c>
      <c r="Z18" s="43">
        <v>210.89</v>
      </c>
      <c r="AA18" s="35" t="s">
        <v>249</v>
      </c>
      <c r="AB18" s="39">
        <v>178</v>
      </c>
      <c r="AC18" s="9" t="s">
        <v>249</v>
      </c>
      <c r="AD18" s="16">
        <v>155</v>
      </c>
      <c r="AE18" s="58" t="s">
        <v>248</v>
      </c>
      <c r="AF18" s="17">
        <v>203.45</v>
      </c>
      <c r="AG18" s="65">
        <f t="shared" si="2"/>
        <v>234.32333333333338</v>
      </c>
      <c r="AH18" s="176">
        <f t="shared" si="1"/>
        <v>257.75566666666674</v>
      </c>
    </row>
    <row r="19" spans="1:34" ht="17.25" thickTop="1" thickBot="1" x14ac:dyDescent="0.3">
      <c r="A19" s="33">
        <v>15</v>
      </c>
      <c r="B19" s="36" t="s">
        <v>11</v>
      </c>
      <c r="C19" s="449" t="s">
        <v>5</v>
      </c>
      <c r="D19" s="450"/>
      <c r="E19" s="33" t="s">
        <v>325</v>
      </c>
      <c r="F19" s="19">
        <v>109</v>
      </c>
      <c r="G19" s="7" t="s">
        <v>249</v>
      </c>
      <c r="H19" s="24">
        <v>106.67</v>
      </c>
      <c r="I19" s="55"/>
      <c r="J19" s="23">
        <v>140</v>
      </c>
      <c r="K19" s="9" t="s">
        <v>340</v>
      </c>
      <c r="L19" s="16">
        <v>177.34</v>
      </c>
      <c r="M19" s="166">
        <v>50</v>
      </c>
      <c r="N19" s="166">
        <v>100</v>
      </c>
      <c r="O19" s="5" t="s">
        <v>264</v>
      </c>
      <c r="P19" s="159">
        <v>325.5</v>
      </c>
      <c r="Q19" s="7" t="s">
        <v>325</v>
      </c>
      <c r="R19" s="24">
        <v>120</v>
      </c>
      <c r="S19" s="36" t="s">
        <v>348</v>
      </c>
      <c r="T19" s="19">
        <v>146.94999999999999</v>
      </c>
      <c r="U19" s="9" t="s">
        <v>311</v>
      </c>
      <c r="V19" s="50">
        <v>210</v>
      </c>
      <c r="W19" s="67"/>
      <c r="X19" s="68" t="s">
        <v>244</v>
      </c>
      <c r="Y19" s="53" t="s">
        <v>348</v>
      </c>
      <c r="Z19" s="43">
        <v>146.99</v>
      </c>
      <c r="AA19" s="35" t="s">
        <v>249</v>
      </c>
      <c r="AB19" s="39">
        <v>129.6</v>
      </c>
      <c r="AC19" s="9" t="s">
        <v>249</v>
      </c>
      <c r="AD19" s="16">
        <v>105</v>
      </c>
      <c r="AE19" s="58" t="s">
        <v>248</v>
      </c>
      <c r="AF19" s="17">
        <v>147.55000000000001</v>
      </c>
      <c r="AG19" s="65">
        <f t="shared" si="2"/>
        <v>155.38333333333333</v>
      </c>
      <c r="AH19" s="176">
        <f t="shared" si="1"/>
        <v>170.92166666666668</v>
      </c>
    </row>
    <row r="20" spans="1:34" ht="17.25" thickTop="1" thickBot="1" x14ac:dyDescent="0.3">
      <c r="A20" s="33">
        <v>16</v>
      </c>
      <c r="B20" s="36" t="s">
        <v>12</v>
      </c>
      <c r="C20" s="449" t="s">
        <v>5</v>
      </c>
      <c r="D20" s="450"/>
      <c r="E20" s="33" t="s">
        <v>325</v>
      </c>
      <c r="F20" s="19">
        <v>65</v>
      </c>
      <c r="G20" s="7" t="s">
        <v>249</v>
      </c>
      <c r="H20" s="24">
        <v>62.22</v>
      </c>
      <c r="I20" s="55"/>
      <c r="J20" s="23">
        <v>95.5</v>
      </c>
      <c r="K20" s="9" t="s">
        <v>340</v>
      </c>
      <c r="L20" s="16">
        <v>106.25</v>
      </c>
      <c r="M20" s="166">
        <v>50</v>
      </c>
      <c r="N20" s="166">
        <v>100</v>
      </c>
      <c r="O20" s="5"/>
      <c r="P20" s="159" t="s">
        <v>244</v>
      </c>
      <c r="Q20" s="7" t="s">
        <v>325</v>
      </c>
      <c r="R20" s="24">
        <v>72</v>
      </c>
      <c r="S20" s="36" t="s">
        <v>348</v>
      </c>
      <c r="T20" s="19">
        <v>95.95</v>
      </c>
      <c r="U20" s="9" t="s">
        <v>311</v>
      </c>
      <c r="V20" s="50">
        <v>160</v>
      </c>
      <c r="W20" s="67"/>
      <c r="X20" s="68" t="s">
        <v>244</v>
      </c>
      <c r="Y20" s="53" t="s">
        <v>348</v>
      </c>
      <c r="Z20" s="43">
        <v>96.63</v>
      </c>
      <c r="AA20" s="35" t="s">
        <v>249</v>
      </c>
      <c r="AB20" s="39">
        <v>77.760000000000005</v>
      </c>
      <c r="AC20" s="9" t="s">
        <v>249</v>
      </c>
      <c r="AD20" s="16">
        <v>61</v>
      </c>
      <c r="AE20" s="58" t="s">
        <v>248</v>
      </c>
      <c r="AF20" s="17">
        <v>88.5</v>
      </c>
      <c r="AG20" s="65">
        <f t="shared" si="2"/>
        <v>89.164545454545461</v>
      </c>
      <c r="AH20" s="176">
        <f t="shared" si="1"/>
        <v>98.081000000000017</v>
      </c>
    </row>
    <row r="21" spans="1:34" ht="36" customHeight="1" thickBot="1" x14ac:dyDescent="0.3">
      <c r="A21" s="101" t="s">
        <v>0</v>
      </c>
      <c r="B21" s="484" t="s">
        <v>297</v>
      </c>
      <c r="C21" s="452"/>
      <c r="D21" s="452"/>
      <c r="E21" s="168" t="s">
        <v>2</v>
      </c>
      <c r="F21" s="91" t="s">
        <v>3</v>
      </c>
      <c r="G21" s="103" t="s">
        <v>2</v>
      </c>
      <c r="H21" s="104" t="s">
        <v>3</v>
      </c>
      <c r="I21" s="90" t="s">
        <v>2</v>
      </c>
      <c r="J21" s="91" t="s">
        <v>3</v>
      </c>
      <c r="K21" s="92" t="s">
        <v>2</v>
      </c>
      <c r="L21" s="93" t="s">
        <v>3</v>
      </c>
      <c r="M21" s="228" t="s">
        <v>386</v>
      </c>
      <c r="N21" s="228" t="s">
        <v>387</v>
      </c>
      <c r="O21" s="86" t="s">
        <v>2</v>
      </c>
      <c r="P21" s="153" t="s">
        <v>3</v>
      </c>
      <c r="Q21" s="86" t="s">
        <v>2</v>
      </c>
      <c r="R21" s="87" t="s">
        <v>3</v>
      </c>
      <c r="S21" s="86" t="s">
        <v>2</v>
      </c>
      <c r="T21" s="87" t="s">
        <v>3</v>
      </c>
      <c r="U21" s="86" t="s">
        <v>2</v>
      </c>
      <c r="V21" s="87" t="s">
        <v>3</v>
      </c>
      <c r="W21" s="86" t="s">
        <v>2</v>
      </c>
      <c r="X21" s="87" t="s">
        <v>3</v>
      </c>
      <c r="Y21" s="86" t="s">
        <v>2</v>
      </c>
      <c r="Z21" s="87" t="s">
        <v>3</v>
      </c>
      <c r="AA21" s="86" t="s">
        <v>2</v>
      </c>
      <c r="AB21" s="87" t="s">
        <v>3</v>
      </c>
      <c r="AC21" s="86" t="s">
        <v>2</v>
      </c>
      <c r="AD21" s="87" t="s">
        <v>3</v>
      </c>
      <c r="AE21" s="86" t="s">
        <v>2</v>
      </c>
      <c r="AF21" s="95" t="s">
        <v>3</v>
      </c>
      <c r="AH21" s="14"/>
    </row>
    <row r="22" spans="1:34" ht="17.25" thickTop="1" thickBot="1" x14ac:dyDescent="0.3">
      <c r="A22" s="33">
        <v>17</v>
      </c>
      <c r="B22" s="36" t="s">
        <v>4</v>
      </c>
      <c r="C22" s="449" t="s">
        <v>5</v>
      </c>
      <c r="D22" s="450"/>
      <c r="E22" s="33" t="s">
        <v>325</v>
      </c>
      <c r="F22" s="19">
        <v>3947</v>
      </c>
      <c r="G22" s="7" t="s">
        <v>249</v>
      </c>
      <c r="H22" s="24">
        <v>7000</v>
      </c>
      <c r="I22" s="55"/>
      <c r="J22" s="56" t="s">
        <v>244</v>
      </c>
      <c r="K22" s="9" t="s">
        <v>340</v>
      </c>
      <c r="L22" s="16">
        <v>9433.59</v>
      </c>
      <c r="M22" s="166">
        <v>50</v>
      </c>
      <c r="N22" s="166">
        <v>100</v>
      </c>
      <c r="O22" s="31"/>
      <c r="P22" s="159" t="s">
        <v>244</v>
      </c>
      <c r="Q22" s="8" t="s">
        <v>325</v>
      </c>
      <c r="R22" s="26">
        <v>4950</v>
      </c>
      <c r="S22" s="35"/>
      <c r="T22" s="21" t="s">
        <v>244</v>
      </c>
      <c r="U22" s="9" t="s">
        <v>311</v>
      </c>
      <c r="V22" s="50">
        <v>6800</v>
      </c>
      <c r="W22" s="70"/>
      <c r="X22" s="68" t="s">
        <v>244</v>
      </c>
      <c r="Y22" s="71"/>
      <c r="Z22" s="72" t="s">
        <v>244</v>
      </c>
      <c r="AA22" s="35" t="s">
        <v>249</v>
      </c>
      <c r="AB22" s="42">
        <v>6901.2</v>
      </c>
      <c r="AC22" s="9" t="s">
        <v>249</v>
      </c>
      <c r="AD22" s="16">
        <v>6898</v>
      </c>
      <c r="AE22" s="6" t="s">
        <v>248</v>
      </c>
      <c r="AF22" s="17">
        <v>7848.75</v>
      </c>
      <c r="AG22" s="65">
        <f t="shared" ref="AG22:AG29" si="3">AVERAGE(AF22,AD22,AB22,Z22,X22,V22,T22,R22,P22,L22,J22,H22,F22)</f>
        <v>6722.3174999999992</v>
      </c>
      <c r="AH22" s="176">
        <f t="shared" si="1"/>
        <v>7394.54925</v>
      </c>
    </row>
    <row r="23" spans="1:34" ht="17.25" thickTop="1" thickBot="1" x14ac:dyDescent="0.3">
      <c r="A23" s="33">
        <v>18</v>
      </c>
      <c r="B23" s="36" t="s">
        <v>6</v>
      </c>
      <c r="C23" s="449" t="s">
        <v>5</v>
      </c>
      <c r="D23" s="450"/>
      <c r="E23" s="33" t="s">
        <v>325</v>
      </c>
      <c r="F23" s="19">
        <v>2781</v>
      </c>
      <c r="G23" s="7" t="s">
        <v>249</v>
      </c>
      <c r="H23" s="24">
        <v>2888.89</v>
      </c>
      <c r="I23" s="55"/>
      <c r="J23" s="23">
        <v>3403</v>
      </c>
      <c r="K23" s="9" t="s">
        <v>340</v>
      </c>
      <c r="L23" s="16">
        <v>3625.78</v>
      </c>
      <c r="M23" s="166">
        <v>50</v>
      </c>
      <c r="N23" s="166">
        <v>100</v>
      </c>
      <c r="O23" s="33" t="s">
        <v>264</v>
      </c>
      <c r="P23" s="159">
        <v>3825.15</v>
      </c>
      <c r="Q23" s="7" t="s">
        <v>325</v>
      </c>
      <c r="R23" s="24">
        <v>3420</v>
      </c>
      <c r="S23" s="36" t="s">
        <v>348</v>
      </c>
      <c r="T23" s="19">
        <v>3571.32</v>
      </c>
      <c r="U23" s="9" t="s">
        <v>311</v>
      </c>
      <c r="V23" s="50">
        <v>3600</v>
      </c>
      <c r="W23" s="67"/>
      <c r="X23" s="68" t="s">
        <v>244</v>
      </c>
      <c r="Y23" s="53" t="s">
        <v>348</v>
      </c>
      <c r="Z23" s="43">
        <v>3594.77</v>
      </c>
      <c r="AA23" s="35" t="s">
        <v>249</v>
      </c>
      <c r="AB23" s="39">
        <v>2651.4</v>
      </c>
      <c r="AC23" s="9" t="s">
        <v>249</v>
      </c>
      <c r="AD23" s="16">
        <v>2847</v>
      </c>
      <c r="AE23" s="5" t="s">
        <v>248</v>
      </c>
      <c r="AF23" s="17">
        <v>3017</v>
      </c>
      <c r="AG23" s="65">
        <f t="shared" si="3"/>
        <v>3268.7758333333331</v>
      </c>
      <c r="AH23" s="176">
        <f t="shared" si="1"/>
        <v>3595.6534166666665</v>
      </c>
    </row>
    <row r="24" spans="1:34" ht="17.25" thickTop="1" thickBot="1" x14ac:dyDescent="0.3">
      <c r="A24" s="33">
        <v>19</v>
      </c>
      <c r="B24" s="36" t="s">
        <v>7</v>
      </c>
      <c r="C24" s="449" t="s">
        <v>5</v>
      </c>
      <c r="D24" s="450"/>
      <c r="E24" s="33" t="s">
        <v>325</v>
      </c>
      <c r="F24" s="19">
        <v>1108</v>
      </c>
      <c r="G24" s="7" t="s">
        <v>249</v>
      </c>
      <c r="H24" s="24">
        <v>933.33</v>
      </c>
      <c r="I24" s="55"/>
      <c r="J24" s="23">
        <v>1240</v>
      </c>
      <c r="K24" s="9" t="s">
        <v>340</v>
      </c>
      <c r="L24" s="16">
        <v>1213.28</v>
      </c>
      <c r="M24" s="166">
        <v>50</v>
      </c>
      <c r="N24" s="166">
        <v>100</v>
      </c>
      <c r="O24" s="33" t="s">
        <v>264</v>
      </c>
      <c r="P24" s="159">
        <v>2310</v>
      </c>
      <c r="Q24" s="7" t="s">
        <v>325</v>
      </c>
      <c r="R24" s="24">
        <v>1350</v>
      </c>
      <c r="S24" s="36" t="s">
        <v>348</v>
      </c>
      <c r="T24" s="19">
        <v>1380.66</v>
      </c>
      <c r="U24" s="9" t="s">
        <v>311</v>
      </c>
      <c r="V24" s="50">
        <v>840</v>
      </c>
      <c r="W24" s="67"/>
      <c r="X24" s="68" t="s">
        <v>244</v>
      </c>
      <c r="Y24" s="53" t="s">
        <v>348</v>
      </c>
      <c r="Z24" s="43">
        <v>1382.72</v>
      </c>
      <c r="AA24" s="35" t="s">
        <v>249</v>
      </c>
      <c r="AB24" s="39">
        <v>885.6</v>
      </c>
      <c r="AC24" s="9" t="s">
        <v>249</v>
      </c>
      <c r="AD24" s="16">
        <v>919</v>
      </c>
      <c r="AE24" s="5" t="s">
        <v>248</v>
      </c>
      <c r="AF24" s="17">
        <v>1009.45</v>
      </c>
      <c r="AG24" s="65">
        <f t="shared" si="3"/>
        <v>1214.3366666666668</v>
      </c>
      <c r="AH24" s="176">
        <f t="shared" si="1"/>
        <v>1335.7703333333336</v>
      </c>
    </row>
    <row r="25" spans="1:34" ht="17.25" thickTop="1" thickBot="1" x14ac:dyDescent="0.3">
      <c r="A25" s="33">
        <v>20</v>
      </c>
      <c r="B25" s="36" t="s">
        <v>8</v>
      </c>
      <c r="C25" s="449" t="s">
        <v>5</v>
      </c>
      <c r="D25" s="450"/>
      <c r="E25" s="33" t="s">
        <v>325</v>
      </c>
      <c r="F25" s="19">
        <v>633</v>
      </c>
      <c r="G25" s="7" t="s">
        <v>249</v>
      </c>
      <c r="H25" s="24">
        <v>622.22</v>
      </c>
      <c r="I25" s="55"/>
      <c r="J25" s="23">
        <v>726</v>
      </c>
      <c r="K25" s="9" t="s">
        <v>340</v>
      </c>
      <c r="L25" s="16">
        <v>891.4</v>
      </c>
      <c r="M25" s="166">
        <v>50</v>
      </c>
      <c r="N25" s="166">
        <v>100</v>
      </c>
      <c r="O25" s="33" t="s">
        <v>264</v>
      </c>
      <c r="P25" s="159">
        <v>1464.75</v>
      </c>
      <c r="Q25" s="7" t="s">
        <v>325</v>
      </c>
      <c r="R25" s="24">
        <v>760</v>
      </c>
      <c r="S25" s="36" t="s">
        <v>348</v>
      </c>
      <c r="T25" s="19">
        <v>765.18</v>
      </c>
      <c r="U25" s="9" t="s">
        <v>311</v>
      </c>
      <c r="V25" s="50">
        <v>650</v>
      </c>
      <c r="W25" s="67"/>
      <c r="X25" s="68" t="s">
        <v>244</v>
      </c>
      <c r="Y25" s="53" t="s">
        <v>348</v>
      </c>
      <c r="Z25" s="43">
        <v>766.89</v>
      </c>
      <c r="AA25" s="35" t="s">
        <v>249</v>
      </c>
      <c r="AB25" s="39">
        <v>572.4</v>
      </c>
      <c r="AC25" s="9" t="s">
        <v>249</v>
      </c>
      <c r="AD25" s="16">
        <v>613</v>
      </c>
      <c r="AE25" s="5" t="s">
        <v>248</v>
      </c>
      <c r="AF25" s="17">
        <v>650</v>
      </c>
      <c r="AG25" s="65">
        <f t="shared" si="3"/>
        <v>759.56999999999982</v>
      </c>
      <c r="AH25" s="176">
        <f t="shared" si="1"/>
        <v>835.52699999999982</v>
      </c>
    </row>
    <row r="26" spans="1:34" ht="17.25" thickTop="1" thickBot="1" x14ac:dyDescent="0.3">
      <c r="A26" s="33">
        <v>21</v>
      </c>
      <c r="B26" s="36" t="s">
        <v>13</v>
      </c>
      <c r="C26" s="449" t="s">
        <v>5</v>
      </c>
      <c r="D26" s="450"/>
      <c r="E26" s="33" t="s">
        <v>325</v>
      </c>
      <c r="F26" s="19">
        <v>352</v>
      </c>
      <c r="G26" s="7" t="s">
        <v>249</v>
      </c>
      <c r="H26" s="24">
        <v>311.11</v>
      </c>
      <c r="I26" s="55"/>
      <c r="J26" s="23">
        <v>454</v>
      </c>
      <c r="K26" s="9" t="s">
        <v>340</v>
      </c>
      <c r="L26" s="16">
        <v>407.03</v>
      </c>
      <c r="M26" s="166">
        <v>50</v>
      </c>
      <c r="N26" s="166">
        <v>100</v>
      </c>
      <c r="O26" s="33" t="s">
        <v>264</v>
      </c>
      <c r="P26" s="159">
        <v>938.7</v>
      </c>
      <c r="Q26" s="7" t="s">
        <v>325</v>
      </c>
      <c r="R26" s="24">
        <v>371</v>
      </c>
      <c r="S26" s="36" t="s">
        <v>348</v>
      </c>
      <c r="T26" s="19">
        <v>479.01</v>
      </c>
      <c r="U26" s="9" t="s">
        <v>311</v>
      </c>
      <c r="V26" s="50">
        <v>398</v>
      </c>
      <c r="W26" s="67"/>
      <c r="X26" s="68" t="s">
        <v>244</v>
      </c>
      <c r="Y26" s="53" t="s">
        <v>348</v>
      </c>
      <c r="Z26" s="43">
        <v>479.31</v>
      </c>
      <c r="AA26" s="35" t="s">
        <v>249</v>
      </c>
      <c r="AB26" s="39">
        <v>342.36</v>
      </c>
      <c r="AC26" s="9" t="s">
        <v>249</v>
      </c>
      <c r="AD26" s="16">
        <v>306</v>
      </c>
      <c r="AE26" s="5" t="s">
        <v>248</v>
      </c>
      <c r="AF26" s="17">
        <v>390</v>
      </c>
      <c r="AG26" s="65">
        <f t="shared" si="3"/>
        <v>435.71</v>
      </c>
      <c r="AH26" s="176">
        <f t="shared" si="1"/>
        <v>479.28100000000001</v>
      </c>
    </row>
    <row r="27" spans="1:34" ht="17.25" thickTop="1" thickBot="1" x14ac:dyDescent="0.3">
      <c r="A27" s="33">
        <v>22</v>
      </c>
      <c r="B27" s="36" t="s">
        <v>10</v>
      </c>
      <c r="C27" s="449" t="s">
        <v>5</v>
      </c>
      <c r="D27" s="450"/>
      <c r="E27" s="33" t="s">
        <v>325</v>
      </c>
      <c r="F27" s="19">
        <v>159</v>
      </c>
      <c r="G27" s="7" t="s">
        <v>249</v>
      </c>
      <c r="H27" s="24">
        <v>126.67</v>
      </c>
      <c r="I27" s="55"/>
      <c r="J27" s="23">
        <v>200</v>
      </c>
      <c r="K27" s="9" t="s">
        <v>340</v>
      </c>
      <c r="L27" s="16">
        <v>192.96</v>
      </c>
      <c r="M27" s="166">
        <v>50</v>
      </c>
      <c r="N27" s="166">
        <v>100</v>
      </c>
      <c r="O27" s="33" t="s">
        <v>264</v>
      </c>
      <c r="P27" s="159">
        <v>489.3</v>
      </c>
      <c r="Q27" s="7" t="s">
        <v>325</v>
      </c>
      <c r="R27" s="24">
        <v>182</v>
      </c>
      <c r="S27" s="36" t="s">
        <v>348</v>
      </c>
      <c r="T27" s="19">
        <v>209.98</v>
      </c>
      <c r="U27" s="9" t="s">
        <v>311</v>
      </c>
      <c r="V27" s="50">
        <v>280</v>
      </c>
      <c r="W27" s="67"/>
      <c r="X27" s="68" t="s">
        <v>244</v>
      </c>
      <c r="Y27" s="53" t="s">
        <v>348</v>
      </c>
      <c r="Z27" s="43">
        <v>210.89</v>
      </c>
      <c r="AA27" s="35" t="s">
        <v>249</v>
      </c>
      <c r="AB27" s="39">
        <v>151.19999999999999</v>
      </c>
      <c r="AC27" s="9" t="s">
        <v>249</v>
      </c>
      <c r="AD27" s="16">
        <v>124</v>
      </c>
      <c r="AE27" s="5" t="s">
        <v>248</v>
      </c>
      <c r="AF27" s="17">
        <v>173</v>
      </c>
      <c r="AG27" s="65">
        <f t="shared" si="3"/>
        <v>208.25</v>
      </c>
      <c r="AH27" s="176">
        <f t="shared" si="1"/>
        <v>229.07500000000002</v>
      </c>
    </row>
    <row r="28" spans="1:34" ht="17.25" thickTop="1" thickBot="1" x14ac:dyDescent="0.3">
      <c r="A28" s="33">
        <v>23</v>
      </c>
      <c r="B28" s="36" t="s">
        <v>11</v>
      </c>
      <c r="C28" s="449" t="s">
        <v>5</v>
      </c>
      <c r="D28" s="450"/>
      <c r="E28" s="33" t="s">
        <v>325</v>
      </c>
      <c r="F28" s="19">
        <v>103</v>
      </c>
      <c r="G28" s="7" t="s">
        <v>249</v>
      </c>
      <c r="H28" s="24">
        <v>95.56</v>
      </c>
      <c r="I28" s="55"/>
      <c r="J28" s="23">
        <v>140</v>
      </c>
      <c r="K28" s="9" t="s">
        <v>340</v>
      </c>
      <c r="L28" s="16">
        <v>128.9</v>
      </c>
      <c r="M28" s="166">
        <v>50</v>
      </c>
      <c r="N28" s="166">
        <v>100</v>
      </c>
      <c r="O28" s="33" t="s">
        <v>264</v>
      </c>
      <c r="P28" s="159">
        <v>302.39999999999998</v>
      </c>
      <c r="Q28" s="7" t="s">
        <v>325</v>
      </c>
      <c r="R28" s="24">
        <v>120</v>
      </c>
      <c r="S28" s="36" t="s">
        <v>348</v>
      </c>
      <c r="T28" s="19">
        <v>146.94999999999999</v>
      </c>
      <c r="U28" s="9" t="s">
        <v>311</v>
      </c>
      <c r="V28" s="50">
        <v>220</v>
      </c>
      <c r="W28" s="67"/>
      <c r="X28" s="68" t="s">
        <v>244</v>
      </c>
      <c r="Y28" s="53" t="s">
        <v>348</v>
      </c>
      <c r="Z28" s="43">
        <v>146.99</v>
      </c>
      <c r="AA28" s="35" t="s">
        <v>249</v>
      </c>
      <c r="AB28" s="39">
        <v>117.72</v>
      </c>
      <c r="AC28" s="9" t="s">
        <v>249</v>
      </c>
      <c r="AD28" s="16">
        <v>94</v>
      </c>
      <c r="AE28" s="5" t="s">
        <v>248</v>
      </c>
      <c r="AF28" s="17">
        <v>133.25</v>
      </c>
      <c r="AG28" s="65">
        <f t="shared" si="3"/>
        <v>145.73083333333332</v>
      </c>
      <c r="AH28" s="176">
        <f t="shared" si="1"/>
        <v>160.30391666666668</v>
      </c>
    </row>
    <row r="29" spans="1:34" ht="17.25" thickTop="1" thickBot="1" x14ac:dyDescent="0.3">
      <c r="A29" s="33">
        <v>24</v>
      </c>
      <c r="B29" s="36" t="s">
        <v>12</v>
      </c>
      <c r="C29" s="449" t="s">
        <v>5</v>
      </c>
      <c r="D29" s="450"/>
      <c r="E29" s="33" t="s">
        <v>325</v>
      </c>
      <c r="F29" s="19">
        <v>56</v>
      </c>
      <c r="G29" s="7" t="s">
        <v>249</v>
      </c>
      <c r="H29" s="24">
        <v>57.78</v>
      </c>
      <c r="I29" s="55"/>
      <c r="J29" s="23">
        <v>95.5</v>
      </c>
      <c r="K29" s="9" t="s">
        <v>340</v>
      </c>
      <c r="L29" s="16">
        <v>76.56</v>
      </c>
      <c r="M29" s="166">
        <v>50</v>
      </c>
      <c r="N29" s="166">
        <v>100</v>
      </c>
      <c r="O29" s="33"/>
      <c r="P29" s="159" t="s">
        <v>244</v>
      </c>
      <c r="Q29" s="7" t="s">
        <v>325</v>
      </c>
      <c r="R29" s="24">
        <v>72</v>
      </c>
      <c r="S29" s="36" t="s">
        <v>348</v>
      </c>
      <c r="T29" s="19">
        <v>95.95</v>
      </c>
      <c r="U29" s="9" t="s">
        <v>311</v>
      </c>
      <c r="V29" s="50">
        <v>185</v>
      </c>
      <c r="W29" s="67"/>
      <c r="X29" s="68" t="s">
        <v>244</v>
      </c>
      <c r="Y29" s="53" t="s">
        <v>348</v>
      </c>
      <c r="Z29" s="43">
        <v>96.63</v>
      </c>
      <c r="AA29" s="35" t="s">
        <v>249</v>
      </c>
      <c r="AB29" s="39">
        <v>66.959999999999994</v>
      </c>
      <c r="AC29" s="9" t="s">
        <v>249</v>
      </c>
      <c r="AD29" s="16">
        <v>57</v>
      </c>
      <c r="AE29" s="5" t="s">
        <v>248</v>
      </c>
      <c r="AF29" s="17">
        <v>76</v>
      </c>
      <c r="AG29" s="65">
        <f t="shared" si="3"/>
        <v>85.034545454545437</v>
      </c>
      <c r="AH29" s="176">
        <f t="shared" si="1"/>
        <v>93.537999999999982</v>
      </c>
    </row>
    <row r="30" spans="1:34" ht="36" customHeight="1" thickBot="1" x14ac:dyDescent="0.3">
      <c r="A30" s="101" t="s">
        <v>0</v>
      </c>
      <c r="B30" s="484" t="s">
        <v>296</v>
      </c>
      <c r="C30" s="452"/>
      <c r="D30" s="452"/>
      <c r="E30" s="168" t="s">
        <v>2</v>
      </c>
      <c r="F30" s="91" t="s">
        <v>3</v>
      </c>
      <c r="G30" s="103" t="s">
        <v>2</v>
      </c>
      <c r="H30" s="104" t="s">
        <v>3</v>
      </c>
      <c r="I30" s="90" t="s">
        <v>2</v>
      </c>
      <c r="J30" s="91" t="s">
        <v>3</v>
      </c>
      <c r="K30" s="92" t="s">
        <v>2</v>
      </c>
      <c r="L30" s="93" t="s">
        <v>3</v>
      </c>
      <c r="M30" s="228" t="s">
        <v>386</v>
      </c>
      <c r="N30" s="228" t="s">
        <v>387</v>
      </c>
      <c r="O30" s="86" t="s">
        <v>2</v>
      </c>
      <c r="P30" s="153" t="s">
        <v>3</v>
      </c>
      <c r="Q30" s="86" t="s">
        <v>2</v>
      </c>
      <c r="R30" s="87" t="s">
        <v>3</v>
      </c>
      <c r="S30" s="86" t="s">
        <v>2</v>
      </c>
      <c r="T30" s="87" t="s">
        <v>3</v>
      </c>
      <c r="U30" s="86" t="s">
        <v>2</v>
      </c>
      <c r="V30" s="87" t="s">
        <v>3</v>
      </c>
      <c r="W30" s="86" t="s">
        <v>2</v>
      </c>
      <c r="X30" s="87" t="s">
        <v>3</v>
      </c>
      <c r="Y30" s="86" t="s">
        <v>2</v>
      </c>
      <c r="Z30" s="87" t="s">
        <v>3</v>
      </c>
      <c r="AA30" s="86" t="s">
        <v>2</v>
      </c>
      <c r="AB30" s="87" t="s">
        <v>3</v>
      </c>
      <c r="AC30" s="86" t="s">
        <v>2</v>
      </c>
      <c r="AD30" s="87" t="s">
        <v>3</v>
      </c>
      <c r="AE30" s="86" t="s">
        <v>2</v>
      </c>
      <c r="AF30" s="95" t="s">
        <v>3</v>
      </c>
      <c r="AH30" s="14"/>
    </row>
    <row r="31" spans="1:34" ht="17.25" thickTop="1" thickBot="1" x14ac:dyDescent="0.3">
      <c r="A31" s="33">
        <v>25</v>
      </c>
      <c r="B31" s="36" t="s">
        <v>4</v>
      </c>
      <c r="C31" s="449" t="s">
        <v>5</v>
      </c>
      <c r="D31" s="450"/>
      <c r="E31" s="33" t="s">
        <v>325</v>
      </c>
      <c r="F31" s="19">
        <v>3947</v>
      </c>
      <c r="G31" s="7" t="s">
        <v>249</v>
      </c>
      <c r="H31" s="24">
        <v>7000</v>
      </c>
      <c r="I31" s="55"/>
      <c r="J31" s="56" t="s">
        <v>244</v>
      </c>
      <c r="K31" s="9" t="s">
        <v>340</v>
      </c>
      <c r="L31" s="16">
        <v>9433.59</v>
      </c>
      <c r="M31" s="166">
        <v>50</v>
      </c>
      <c r="N31" s="166">
        <v>100</v>
      </c>
      <c r="O31" s="31"/>
      <c r="P31" s="159" t="s">
        <v>244</v>
      </c>
      <c r="Q31" s="8" t="s">
        <v>325</v>
      </c>
      <c r="R31" s="26">
        <v>4950</v>
      </c>
      <c r="S31" s="35"/>
      <c r="T31" s="21" t="s">
        <v>244</v>
      </c>
      <c r="U31" s="9" t="s">
        <v>311</v>
      </c>
      <c r="V31" s="50">
        <v>6800</v>
      </c>
      <c r="W31" s="70"/>
      <c r="X31" s="68" t="s">
        <v>244</v>
      </c>
      <c r="Y31" s="71"/>
      <c r="Z31" s="72" t="s">
        <v>244</v>
      </c>
      <c r="AA31" s="35" t="s">
        <v>249</v>
      </c>
      <c r="AB31" s="42">
        <v>6901.2</v>
      </c>
      <c r="AC31" s="9"/>
      <c r="AD31" s="16" t="s">
        <v>244</v>
      </c>
      <c r="AE31" s="6" t="s">
        <v>248</v>
      </c>
      <c r="AF31" s="17">
        <v>7848.75</v>
      </c>
      <c r="AG31" s="65">
        <f t="shared" ref="AG31:AG38" si="4">AVERAGE(AF31,AD31,AB31,Z31,X31,V31,T31,R31,P31,L31,J31,H31,F31)</f>
        <v>6697.22</v>
      </c>
      <c r="AH31" s="176">
        <f t="shared" si="1"/>
        <v>7366.9420000000009</v>
      </c>
    </row>
    <row r="32" spans="1:34" ht="17.25" thickTop="1" thickBot="1" x14ac:dyDescent="0.3">
      <c r="A32" s="33">
        <v>26</v>
      </c>
      <c r="B32" s="36" t="s">
        <v>6</v>
      </c>
      <c r="C32" s="449" t="s">
        <v>5</v>
      </c>
      <c r="D32" s="450"/>
      <c r="E32" s="33" t="s">
        <v>325</v>
      </c>
      <c r="F32" s="19">
        <v>2781</v>
      </c>
      <c r="G32" s="7" t="s">
        <v>249</v>
      </c>
      <c r="H32" s="24">
        <v>2888.89</v>
      </c>
      <c r="I32" s="55"/>
      <c r="J32" s="23">
        <v>3403</v>
      </c>
      <c r="K32" s="9" t="s">
        <v>340</v>
      </c>
      <c r="L32" s="16">
        <v>3625.78</v>
      </c>
      <c r="M32" s="166">
        <v>50</v>
      </c>
      <c r="N32" s="166">
        <v>100</v>
      </c>
      <c r="O32" s="33" t="s">
        <v>264</v>
      </c>
      <c r="P32" s="159">
        <v>3438.75</v>
      </c>
      <c r="Q32" s="7" t="s">
        <v>325</v>
      </c>
      <c r="R32" s="24">
        <v>3420</v>
      </c>
      <c r="S32" s="36" t="s">
        <v>348</v>
      </c>
      <c r="T32" s="19">
        <v>3571.32</v>
      </c>
      <c r="U32" s="9" t="s">
        <v>311</v>
      </c>
      <c r="V32" s="50">
        <v>3800</v>
      </c>
      <c r="W32" s="67"/>
      <c r="X32" s="68" t="s">
        <v>244</v>
      </c>
      <c r="Y32" s="53" t="s">
        <v>348</v>
      </c>
      <c r="Z32" s="43">
        <v>3594.77</v>
      </c>
      <c r="AA32" s="36" t="s">
        <v>249</v>
      </c>
      <c r="AB32" s="39">
        <v>2651.4</v>
      </c>
      <c r="AC32" s="9"/>
      <c r="AD32" s="16" t="s">
        <v>244</v>
      </c>
      <c r="AE32" s="5" t="s">
        <v>248</v>
      </c>
      <c r="AF32" s="17">
        <v>3017</v>
      </c>
      <c r="AG32" s="65">
        <f t="shared" si="4"/>
        <v>3290.1736363636369</v>
      </c>
      <c r="AH32" s="176">
        <f t="shared" si="1"/>
        <v>3619.1910000000007</v>
      </c>
    </row>
    <row r="33" spans="1:34" ht="17.25" thickTop="1" thickBot="1" x14ac:dyDescent="0.3">
      <c r="A33" s="33">
        <v>27</v>
      </c>
      <c r="B33" s="36" t="s">
        <v>7</v>
      </c>
      <c r="C33" s="449" t="s">
        <v>5</v>
      </c>
      <c r="D33" s="450"/>
      <c r="E33" s="33" t="s">
        <v>325</v>
      </c>
      <c r="F33" s="19">
        <v>1108</v>
      </c>
      <c r="G33" s="7" t="s">
        <v>249</v>
      </c>
      <c r="H33" s="24">
        <v>933.33</v>
      </c>
      <c r="I33" s="55"/>
      <c r="J33" s="23">
        <v>1240</v>
      </c>
      <c r="K33" s="9" t="s">
        <v>340</v>
      </c>
      <c r="L33" s="16">
        <v>1213.28</v>
      </c>
      <c r="M33" s="166">
        <v>50</v>
      </c>
      <c r="N33" s="166">
        <v>100</v>
      </c>
      <c r="O33" s="33" t="s">
        <v>264</v>
      </c>
      <c r="P33" s="159">
        <v>2251.1999999999998</v>
      </c>
      <c r="Q33" s="7" t="s">
        <v>325</v>
      </c>
      <c r="R33" s="24">
        <v>1350</v>
      </c>
      <c r="S33" s="36" t="s">
        <v>348</v>
      </c>
      <c r="T33" s="19">
        <v>1380.66</v>
      </c>
      <c r="U33" s="9" t="s">
        <v>311</v>
      </c>
      <c r="V33" s="50">
        <v>850</v>
      </c>
      <c r="W33" s="67"/>
      <c r="X33" s="68" t="s">
        <v>244</v>
      </c>
      <c r="Y33" s="53" t="s">
        <v>348</v>
      </c>
      <c r="Z33" s="43">
        <v>1382.72</v>
      </c>
      <c r="AA33" s="36" t="s">
        <v>249</v>
      </c>
      <c r="AB33" s="39">
        <v>885.6</v>
      </c>
      <c r="AC33" s="9"/>
      <c r="AD33" s="16" t="s">
        <v>244</v>
      </c>
      <c r="AE33" s="5" t="s">
        <v>248</v>
      </c>
      <c r="AF33" s="17">
        <v>1009</v>
      </c>
      <c r="AG33" s="65">
        <f t="shared" si="4"/>
        <v>1236.7081818181819</v>
      </c>
      <c r="AH33" s="176">
        <f t="shared" si="1"/>
        <v>1360.3790000000001</v>
      </c>
    </row>
    <row r="34" spans="1:34" ht="17.25" thickTop="1" thickBot="1" x14ac:dyDescent="0.3">
      <c r="A34" s="33">
        <v>28</v>
      </c>
      <c r="B34" s="36" t="s">
        <v>8</v>
      </c>
      <c r="C34" s="449" t="s">
        <v>5</v>
      </c>
      <c r="D34" s="450"/>
      <c r="E34" s="33" t="s">
        <v>325</v>
      </c>
      <c r="F34" s="19">
        <v>633</v>
      </c>
      <c r="G34" s="7" t="s">
        <v>249</v>
      </c>
      <c r="H34" s="24">
        <v>622.22</v>
      </c>
      <c r="I34" s="55"/>
      <c r="J34" s="23">
        <v>726</v>
      </c>
      <c r="K34" s="9" t="s">
        <v>340</v>
      </c>
      <c r="L34" s="16">
        <v>891.4</v>
      </c>
      <c r="M34" s="166">
        <v>50</v>
      </c>
      <c r="N34" s="166">
        <v>100</v>
      </c>
      <c r="O34" s="33" t="s">
        <v>264</v>
      </c>
      <c r="P34" s="159">
        <v>1389.15</v>
      </c>
      <c r="Q34" s="7" t="s">
        <v>325</v>
      </c>
      <c r="R34" s="24">
        <v>760</v>
      </c>
      <c r="S34" s="36" t="s">
        <v>348</v>
      </c>
      <c r="T34" s="19">
        <v>765.18</v>
      </c>
      <c r="U34" s="9" t="s">
        <v>311</v>
      </c>
      <c r="V34" s="50">
        <v>580</v>
      </c>
      <c r="W34" s="67"/>
      <c r="X34" s="68" t="s">
        <v>244</v>
      </c>
      <c r="Y34" s="53" t="s">
        <v>348</v>
      </c>
      <c r="Z34" s="43">
        <v>766.89</v>
      </c>
      <c r="AA34" s="36" t="s">
        <v>249</v>
      </c>
      <c r="AB34" s="39">
        <v>572.4</v>
      </c>
      <c r="AC34" s="9"/>
      <c r="AD34" s="16" t="s">
        <v>244</v>
      </c>
      <c r="AE34" s="5" t="s">
        <v>248</v>
      </c>
      <c r="AF34" s="17">
        <v>650</v>
      </c>
      <c r="AG34" s="65">
        <f t="shared" si="4"/>
        <v>759.65818181818179</v>
      </c>
      <c r="AH34" s="176">
        <f t="shared" si="1"/>
        <v>835.62400000000002</v>
      </c>
    </row>
    <row r="35" spans="1:34" ht="17.25" thickTop="1" thickBot="1" x14ac:dyDescent="0.3">
      <c r="A35" s="33">
        <v>29</v>
      </c>
      <c r="B35" s="36" t="s">
        <v>13</v>
      </c>
      <c r="C35" s="449" t="s">
        <v>5</v>
      </c>
      <c r="D35" s="450"/>
      <c r="E35" s="33" t="s">
        <v>325</v>
      </c>
      <c r="F35" s="19">
        <v>352</v>
      </c>
      <c r="G35" s="7" t="s">
        <v>249</v>
      </c>
      <c r="H35" s="24">
        <v>311.11</v>
      </c>
      <c r="I35" s="55"/>
      <c r="J35" s="23">
        <v>454</v>
      </c>
      <c r="K35" s="9" t="s">
        <v>340</v>
      </c>
      <c r="L35" s="16">
        <v>407.03</v>
      </c>
      <c r="M35" s="166">
        <v>50</v>
      </c>
      <c r="N35" s="166">
        <v>100</v>
      </c>
      <c r="O35" s="33" t="s">
        <v>264</v>
      </c>
      <c r="P35" s="159">
        <v>952.35</v>
      </c>
      <c r="Q35" s="7" t="s">
        <v>325</v>
      </c>
      <c r="R35" s="24">
        <v>371</v>
      </c>
      <c r="S35" s="36" t="s">
        <v>348</v>
      </c>
      <c r="T35" s="19">
        <v>479.01</v>
      </c>
      <c r="U35" s="9" t="s">
        <v>311</v>
      </c>
      <c r="V35" s="50">
        <v>390</v>
      </c>
      <c r="W35" s="67"/>
      <c r="X35" s="68" t="s">
        <v>244</v>
      </c>
      <c r="Y35" s="53" t="s">
        <v>348</v>
      </c>
      <c r="Z35" s="43">
        <v>479.31</v>
      </c>
      <c r="AA35" s="36" t="s">
        <v>249</v>
      </c>
      <c r="AB35" s="39">
        <v>342.36</v>
      </c>
      <c r="AC35" s="9"/>
      <c r="AD35" s="16" t="s">
        <v>244</v>
      </c>
      <c r="AE35" s="5" t="s">
        <v>248</v>
      </c>
      <c r="AF35" s="17">
        <v>390</v>
      </c>
      <c r="AG35" s="65">
        <f t="shared" si="4"/>
        <v>448.01545454545453</v>
      </c>
      <c r="AH35" s="176">
        <f t="shared" si="1"/>
        <v>492.81700000000001</v>
      </c>
    </row>
    <row r="36" spans="1:34" ht="17.25" thickTop="1" thickBot="1" x14ac:dyDescent="0.3">
      <c r="A36" s="33">
        <v>30</v>
      </c>
      <c r="B36" s="36" t="s">
        <v>10</v>
      </c>
      <c r="C36" s="449" t="s">
        <v>5</v>
      </c>
      <c r="D36" s="450"/>
      <c r="E36" s="33" t="s">
        <v>325</v>
      </c>
      <c r="F36" s="19">
        <v>159</v>
      </c>
      <c r="G36" s="7" t="s">
        <v>249</v>
      </c>
      <c r="H36" s="24">
        <v>126.67</v>
      </c>
      <c r="I36" s="55"/>
      <c r="J36" s="23">
        <v>200</v>
      </c>
      <c r="K36" s="9" t="s">
        <v>340</v>
      </c>
      <c r="L36" s="16">
        <v>192.96</v>
      </c>
      <c r="M36" s="166">
        <v>50</v>
      </c>
      <c r="N36" s="166">
        <v>100</v>
      </c>
      <c r="O36" s="33" t="s">
        <v>264</v>
      </c>
      <c r="P36" s="159">
        <v>519.75</v>
      </c>
      <c r="Q36" s="7" t="s">
        <v>325</v>
      </c>
      <c r="R36" s="24">
        <v>182</v>
      </c>
      <c r="S36" s="36" t="s">
        <v>348</v>
      </c>
      <c r="T36" s="19">
        <v>209.98</v>
      </c>
      <c r="U36" s="9" t="s">
        <v>311</v>
      </c>
      <c r="V36" s="50">
        <v>298</v>
      </c>
      <c r="W36" s="67"/>
      <c r="X36" s="68" t="s">
        <v>244</v>
      </c>
      <c r="Y36" s="53" t="s">
        <v>348</v>
      </c>
      <c r="Z36" s="43">
        <v>210.89</v>
      </c>
      <c r="AA36" s="36" t="s">
        <v>249</v>
      </c>
      <c r="AB36" s="39">
        <v>151.19999999999999</v>
      </c>
      <c r="AC36" s="9"/>
      <c r="AD36" s="16" t="s">
        <v>244</v>
      </c>
      <c r="AE36" s="5" t="s">
        <v>248</v>
      </c>
      <c r="AF36" s="17">
        <v>173</v>
      </c>
      <c r="AG36" s="65">
        <f t="shared" si="4"/>
        <v>220.31363636363633</v>
      </c>
      <c r="AH36" s="176">
        <f t="shared" si="1"/>
        <v>242.345</v>
      </c>
    </row>
    <row r="37" spans="1:34" ht="17.25" thickTop="1" thickBot="1" x14ac:dyDescent="0.3">
      <c r="A37" s="31">
        <v>31</v>
      </c>
      <c r="B37" s="35" t="s">
        <v>11</v>
      </c>
      <c r="C37" s="449" t="s">
        <v>5</v>
      </c>
      <c r="D37" s="450"/>
      <c r="E37" s="31" t="s">
        <v>325</v>
      </c>
      <c r="F37" s="19">
        <v>103</v>
      </c>
      <c r="G37" s="7" t="s">
        <v>249</v>
      </c>
      <c r="H37" s="24">
        <v>95.56</v>
      </c>
      <c r="I37" s="55"/>
      <c r="J37" s="23">
        <v>140</v>
      </c>
      <c r="K37" s="9" t="s">
        <v>340</v>
      </c>
      <c r="L37" s="16">
        <v>128.9</v>
      </c>
      <c r="M37" s="166">
        <v>50</v>
      </c>
      <c r="N37" s="166">
        <v>100</v>
      </c>
      <c r="O37" s="33" t="s">
        <v>264</v>
      </c>
      <c r="P37" s="159">
        <v>302.39999999999998</v>
      </c>
      <c r="Q37" s="7" t="s">
        <v>325</v>
      </c>
      <c r="R37" s="24">
        <v>120</v>
      </c>
      <c r="S37" s="36" t="s">
        <v>348</v>
      </c>
      <c r="T37" s="19">
        <v>146.94999999999999</v>
      </c>
      <c r="U37" s="9" t="s">
        <v>311</v>
      </c>
      <c r="V37" s="50">
        <v>235</v>
      </c>
      <c r="W37" s="67"/>
      <c r="X37" s="68" t="s">
        <v>244</v>
      </c>
      <c r="Y37" s="53" t="s">
        <v>348</v>
      </c>
      <c r="Z37" s="43">
        <v>146.99</v>
      </c>
      <c r="AA37" s="36" t="s">
        <v>249</v>
      </c>
      <c r="AB37" s="39">
        <v>117.72</v>
      </c>
      <c r="AC37" s="9"/>
      <c r="AD37" s="16" t="s">
        <v>244</v>
      </c>
      <c r="AE37" s="5" t="s">
        <v>248</v>
      </c>
      <c r="AF37" s="17">
        <v>133.25</v>
      </c>
      <c r="AG37" s="65">
        <f t="shared" si="4"/>
        <v>151.79727272727271</v>
      </c>
      <c r="AH37" s="176">
        <f t="shared" si="1"/>
        <v>166.977</v>
      </c>
    </row>
    <row r="38" spans="1:34" ht="17.25" thickTop="1" thickBot="1" x14ac:dyDescent="0.3">
      <c r="A38" s="33">
        <v>32</v>
      </c>
      <c r="B38" s="36" t="s">
        <v>12</v>
      </c>
      <c r="C38" s="449" t="s">
        <v>5</v>
      </c>
      <c r="D38" s="450"/>
      <c r="E38" s="33" t="s">
        <v>325</v>
      </c>
      <c r="F38" s="19">
        <v>56</v>
      </c>
      <c r="G38" s="7" t="s">
        <v>249</v>
      </c>
      <c r="H38" s="24">
        <v>57.78</v>
      </c>
      <c r="I38" s="55"/>
      <c r="J38" s="23">
        <v>95.5</v>
      </c>
      <c r="K38" s="9" t="s">
        <v>340</v>
      </c>
      <c r="L38" s="16">
        <v>76.56</v>
      </c>
      <c r="M38" s="166">
        <v>50</v>
      </c>
      <c r="N38" s="166">
        <v>100</v>
      </c>
      <c r="O38" s="33"/>
      <c r="P38" s="159" t="s">
        <v>244</v>
      </c>
      <c r="Q38" s="7" t="s">
        <v>325</v>
      </c>
      <c r="R38" s="24">
        <v>72</v>
      </c>
      <c r="S38" s="36" t="s">
        <v>348</v>
      </c>
      <c r="T38" s="19">
        <v>95.95</v>
      </c>
      <c r="U38" s="9" t="s">
        <v>311</v>
      </c>
      <c r="V38" s="50">
        <v>198</v>
      </c>
      <c r="W38" s="67"/>
      <c r="X38" s="68" t="s">
        <v>244</v>
      </c>
      <c r="Y38" s="53" t="s">
        <v>348</v>
      </c>
      <c r="Z38" s="43">
        <v>96.63</v>
      </c>
      <c r="AA38" s="36" t="s">
        <v>249</v>
      </c>
      <c r="AB38" s="39">
        <v>66.959999999999994</v>
      </c>
      <c r="AC38" s="9"/>
      <c r="AD38" s="16" t="s">
        <v>244</v>
      </c>
      <c r="AE38" s="5" t="s">
        <v>248</v>
      </c>
      <c r="AF38" s="17">
        <v>76</v>
      </c>
      <c r="AG38" s="65">
        <f t="shared" si="4"/>
        <v>89.137999999999991</v>
      </c>
      <c r="AH38" s="176">
        <f t="shared" si="1"/>
        <v>98.0518</v>
      </c>
    </row>
    <row r="39" spans="1:34" ht="28.7" customHeight="1" thickBot="1" x14ac:dyDescent="0.3">
      <c r="A39" s="101" t="s">
        <v>14</v>
      </c>
      <c r="B39" s="435" t="s">
        <v>15</v>
      </c>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7"/>
      <c r="AG39" s="82"/>
      <c r="AH39" s="14"/>
    </row>
    <row r="40" spans="1:34" ht="36" customHeight="1" thickBot="1" x14ac:dyDescent="0.3">
      <c r="A40" s="101"/>
      <c r="B40" s="399" t="s">
        <v>235</v>
      </c>
      <c r="C40" s="509"/>
      <c r="D40" s="509"/>
      <c r="E40" s="168" t="s">
        <v>2</v>
      </c>
      <c r="F40" s="91" t="s">
        <v>3</v>
      </c>
      <c r="G40" s="103" t="s">
        <v>2</v>
      </c>
      <c r="H40" s="104" t="s">
        <v>3</v>
      </c>
      <c r="I40" s="90" t="s">
        <v>2</v>
      </c>
      <c r="J40" s="91" t="s">
        <v>3</v>
      </c>
      <c r="K40" s="105" t="s">
        <v>2</v>
      </c>
      <c r="L40" s="106" t="s">
        <v>3</v>
      </c>
      <c r="M40" s="228" t="s">
        <v>386</v>
      </c>
      <c r="N40" s="228" t="s">
        <v>387</v>
      </c>
      <c r="O40" s="102" t="s">
        <v>2</v>
      </c>
      <c r="P40" s="154" t="s">
        <v>3</v>
      </c>
      <c r="Q40" s="102" t="s">
        <v>2</v>
      </c>
      <c r="R40" s="91" t="s">
        <v>3</v>
      </c>
      <c r="S40" s="102" t="s">
        <v>2</v>
      </c>
      <c r="T40" s="91" t="s">
        <v>3</v>
      </c>
      <c r="U40" s="102" t="s">
        <v>2</v>
      </c>
      <c r="V40" s="91" t="s">
        <v>3</v>
      </c>
      <c r="W40" s="102" t="s">
        <v>2</v>
      </c>
      <c r="X40" s="91" t="s">
        <v>3</v>
      </c>
      <c r="Y40" s="102" t="s">
        <v>2</v>
      </c>
      <c r="Z40" s="91" t="s">
        <v>3</v>
      </c>
      <c r="AA40" s="102" t="s">
        <v>2</v>
      </c>
      <c r="AB40" s="91" t="s">
        <v>3</v>
      </c>
      <c r="AC40" s="102" t="s">
        <v>2</v>
      </c>
      <c r="AD40" s="91" t="s">
        <v>3</v>
      </c>
      <c r="AE40" s="102" t="s">
        <v>2</v>
      </c>
      <c r="AF40" s="107" t="s">
        <v>3</v>
      </c>
      <c r="AH40" s="14"/>
    </row>
    <row r="41" spans="1:34" ht="17.25" thickTop="1" thickBot="1" x14ac:dyDescent="0.3">
      <c r="A41" s="33">
        <v>33</v>
      </c>
      <c r="B41" s="36" t="s">
        <v>4</v>
      </c>
      <c r="C41" s="449" t="s">
        <v>5</v>
      </c>
      <c r="D41" s="450"/>
      <c r="E41" s="33" t="s">
        <v>326</v>
      </c>
      <c r="F41" s="19">
        <v>15496</v>
      </c>
      <c r="G41" s="7"/>
      <c r="H41" s="24" t="s">
        <v>244</v>
      </c>
      <c r="I41" s="55"/>
      <c r="J41" s="56" t="s">
        <v>244</v>
      </c>
      <c r="K41" s="9"/>
      <c r="L41" s="16" t="s">
        <v>244</v>
      </c>
      <c r="M41" s="166">
        <v>50</v>
      </c>
      <c r="N41" s="166">
        <v>100</v>
      </c>
      <c r="O41" s="31"/>
      <c r="P41" s="159" t="s">
        <v>244</v>
      </c>
      <c r="Q41" s="8"/>
      <c r="R41" s="26" t="s">
        <v>244</v>
      </c>
      <c r="S41" s="35"/>
      <c r="T41" s="21" t="s">
        <v>244</v>
      </c>
      <c r="U41" s="9" t="s">
        <v>311</v>
      </c>
      <c r="V41" s="50">
        <v>5900</v>
      </c>
      <c r="W41" s="70"/>
      <c r="X41" s="68" t="s">
        <v>244</v>
      </c>
      <c r="Y41" s="71"/>
      <c r="Z41" s="72" t="s">
        <v>244</v>
      </c>
      <c r="AA41" s="35"/>
      <c r="AB41" s="42" t="s">
        <v>244</v>
      </c>
      <c r="AC41" s="9" t="s">
        <v>268</v>
      </c>
      <c r="AD41" s="16">
        <v>26428</v>
      </c>
      <c r="AE41" s="6" t="s">
        <v>264</v>
      </c>
      <c r="AF41" s="17">
        <v>11493.6</v>
      </c>
      <c r="AG41" s="65">
        <f t="shared" ref="AG41:AG48" si="5">AVERAGE(AF41,AD41,AB41,Z41,X41,V41,T41,R41,P41,L41,J41,H41,F41)</f>
        <v>14829.4</v>
      </c>
      <c r="AH41" s="176">
        <f t="shared" si="1"/>
        <v>16312.34</v>
      </c>
    </row>
    <row r="42" spans="1:34" ht="17.25" thickTop="1" thickBot="1" x14ac:dyDescent="0.3">
      <c r="A42" s="33">
        <v>34</v>
      </c>
      <c r="B42" s="36" t="s">
        <v>6</v>
      </c>
      <c r="C42" s="449" t="s">
        <v>5</v>
      </c>
      <c r="D42" s="450"/>
      <c r="E42" s="33" t="s">
        <v>326</v>
      </c>
      <c r="F42" s="19">
        <v>10880</v>
      </c>
      <c r="G42" s="7"/>
      <c r="H42" s="24" t="s">
        <v>244</v>
      </c>
      <c r="I42" s="55"/>
      <c r="J42" s="56" t="s">
        <v>244</v>
      </c>
      <c r="K42" s="9" t="s">
        <v>264</v>
      </c>
      <c r="L42" s="16">
        <v>9250</v>
      </c>
      <c r="M42" s="166">
        <v>50</v>
      </c>
      <c r="N42" s="166">
        <v>100</v>
      </c>
      <c r="O42" s="33"/>
      <c r="P42" s="159" t="s">
        <v>244</v>
      </c>
      <c r="Q42" s="7"/>
      <c r="R42" s="24" t="s">
        <v>244</v>
      </c>
      <c r="S42" s="36"/>
      <c r="T42" s="19" t="s">
        <v>244</v>
      </c>
      <c r="U42" s="9" t="s">
        <v>311</v>
      </c>
      <c r="V42" s="50">
        <v>4500</v>
      </c>
      <c r="W42" s="67"/>
      <c r="X42" s="68" t="s">
        <v>244</v>
      </c>
      <c r="Y42" s="53"/>
      <c r="Z42" s="69" t="s">
        <v>244</v>
      </c>
      <c r="AA42" s="36"/>
      <c r="AB42" s="39" t="s">
        <v>244</v>
      </c>
      <c r="AC42" s="9" t="s">
        <v>268</v>
      </c>
      <c r="AD42" s="16">
        <v>19600</v>
      </c>
      <c r="AE42" s="5" t="s">
        <v>264</v>
      </c>
      <c r="AF42" s="17">
        <v>3272.8</v>
      </c>
      <c r="AG42" s="65">
        <f t="shared" si="5"/>
        <v>9500.5600000000013</v>
      </c>
      <c r="AH42" s="176">
        <f t="shared" si="1"/>
        <v>10450.616000000002</v>
      </c>
    </row>
    <row r="43" spans="1:34" ht="17.25" thickTop="1" thickBot="1" x14ac:dyDescent="0.3">
      <c r="A43" s="33">
        <v>35</v>
      </c>
      <c r="B43" s="36" t="s">
        <v>7</v>
      </c>
      <c r="C43" s="449" t="s">
        <v>5</v>
      </c>
      <c r="D43" s="450"/>
      <c r="E43" s="33" t="s">
        <v>326</v>
      </c>
      <c r="F43" s="19">
        <v>8024</v>
      </c>
      <c r="G43" s="7"/>
      <c r="H43" s="24" t="s">
        <v>244</v>
      </c>
      <c r="I43" s="55"/>
      <c r="J43" s="56" t="s">
        <v>244</v>
      </c>
      <c r="K43" s="9" t="s">
        <v>264</v>
      </c>
      <c r="L43" s="16">
        <v>6470</v>
      </c>
      <c r="M43" s="166">
        <v>50</v>
      </c>
      <c r="N43" s="166">
        <v>100</v>
      </c>
      <c r="O43" s="33"/>
      <c r="P43" s="159" t="s">
        <v>244</v>
      </c>
      <c r="Q43" s="7"/>
      <c r="R43" s="24" t="s">
        <v>244</v>
      </c>
      <c r="S43" s="36"/>
      <c r="T43" s="19" t="s">
        <v>244</v>
      </c>
      <c r="U43" s="9" t="s">
        <v>311</v>
      </c>
      <c r="V43" s="50">
        <v>3000</v>
      </c>
      <c r="W43" s="67"/>
      <c r="X43" s="68" t="s">
        <v>244</v>
      </c>
      <c r="Y43" s="53"/>
      <c r="Z43" s="69" t="s">
        <v>244</v>
      </c>
      <c r="AA43" s="36"/>
      <c r="AB43" s="39" t="s">
        <v>244</v>
      </c>
      <c r="AC43" s="9" t="s">
        <v>268</v>
      </c>
      <c r="AD43" s="16">
        <v>16420</v>
      </c>
      <c r="AE43" s="5" t="s">
        <v>264</v>
      </c>
      <c r="AF43" s="17">
        <v>1184.8</v>
      </c>
      <c r="AG43" s="65">
        <f t="shared" si="5"/>
        <v>7019.76</v>
      </c>
      <c r="AH43" s="176">
        <f t="shared" si="1"/>
        <v>7721.7360000000008</v>
      </c>
    </row>
    <row r="44" spans="1:34" ht="17.25" thickTop="1" thickBot="1" x14ac:dyDescent="0.3">
      <c r="A44" s="33">
        <v>36</v>
      </c>
      <c r="B44" s="36" t="s">
        <v>8</v>
      </c>
      <c r="C44" s="449" t="s">
        <v>5</v>
      </c>
      <c r="D44" s="450"/>
      <c r="E44" s="33" t="s">
        <v>326</v>
      </c>
      <c r="F44" s="19">
        <v>5348</v>
      </c>
      <c r="G44" s="7"/>
      <c r="H44" s="24" t="s">
        <v>244</v>
      </c>
      <c r="I44" s="55"/>
      <c r="J44" s="56" t="s">
        <v>244</v>
      </c>
      <c r="K44" s="9" t="s">
        <v>264</v>
      </c>
      <c r="L44" s="16">
        <v>4242</v>
      </c>
      <c r="M44" s="166">
        <v>50</v>
      </c>
      <c r="N44" s="166">
        <v>100</v>
      </c>
      <c r="O44" s="33"/>
      <c r="P44" s="159" t="s">
        <v>244</v>
      </c>
      <c r="Q44" s="7"/>
      <c r="R44" s="24" t="s">
        <v>244</v>
      </c>
      <c r="S44" s="36"/>
      <c r="T44" s="19" t="s">
        <v>244</v>
      </c>
      <c r="U44" s="9" t="s">
        <v>311</v>
      </c>
      <c r="V44" s="50">
        <v>2500</v>
      </c>
      <c r="W44" s="67"/>
      <c r="X44" s="68" t="s">
        <v>244</v>
      </c>
      <c r="Y44" s="53"/>
      <c r="Z44" s="69" t="s">
        <v>244</v>
      </c>
      <c r="AA44" s="55"/>
      <c r="AB44" s="73" t="s">
        <v>244</v>
      </c>
      <c r="AC44" s="9" t="s">
        <v>268</v>
      </c>
      <c r="AD44" s="16">
        <v>7200</v>
      </c>
      <c r="AE44" s="5" t="s">
        <v>264</v>
      </c>
      <c r="AF44" s="17">
        <v>745.6</v>
      </c>
      <c r="AG44" s="65">
        <f t="shared" si="5"/>
        <v>4007.12</v>
      </c>
      <c r="AH44" s="176">
        <f t="shared" si="1"/>
        <v>4407.8320000000003</v>
      </c>
    </row>
    <row r="45" spans="1:34" ht="17.25" thickTop="1" thickBot="1" x14ac:dyDescent="0.3">
      <c r="A45" s="33">
        <v>37</v>
      </c>
      <c r="B45" s="36" t="s">
        <v>13</v>
      </c>
      <c r="C45" s="449" t="s">
        <v>5</v>
      </c>
      <c r="D45" s="450"/>
      <c r="E45" s="33" t="s">
        <v>326</v>
      </c>
      <c r="F45" s="19">
        <v>3473</v>
      </c>
      <c r="G45" s="7"/>
      <c r="H45" s="24" t="s">
        <v>244</v>
      </c>
      <c r="I45" s="55"/>
      <c r="J45" s="56" t="s">
        <v>244</v>
      </c>
      <c r="K45" s="9" t="s">
        <v>264</v>
      </c>
      <c r="L45" s="16">
        <v>2416</v>
      </c>
      <c r="M45" s="166">
        <v>50</v>
      </c>
      <c r="N45" s="166">
        <v>100</v>
      </c>
      <c r="O45" s="33"/>
      <c r="P45" s="159" t="s">
        <v>244</v>
      </c>
      <c r="Q45" s="7"/>
      <c r="R45" s="24" t="s">
        <v>244</v>
      </c>
      <c r="S45" s="36"/>
      <c r="T45" s="19" t="s">
        <v>244</v>
      </c>
      <c r="U45" s="9" t="s">
        <v>311</v>
      </c>
      <c r="V45" s="50">
        <v>650</v>
      </c>
      <c r="W45" s="67"/>
      <c r="X45" s="68" t="s">
        <v>244</v>
      </c>
      <c r="Y45" s="53"/>
      <c r="Z45" s="69" t="s">
        <v>244</v>
      </c>
      <c r="AA45" s="55"/>
      <c r="AB45" s="73" t="s">
        <v>244</v>
      </c>
      <c r="AC45" s="9" t="s">
        <v>268</v>
      </c>
      <c r="AD45" s="16">
        <v>3965</v>
      </c>
      <c r="AE45" s="5" t="s">
        <v>264</v>
      </c>
      <c r="AF45" s="17">
        <v>476</v>
      </c>
      <c r="AG45" s="65">
        <f t="shared" si="5"/>
        <v>2196</v>
      </c>
      <c r="AH45" s="176">
        <f t="shared" si="1"/>
        <v>2415.6000000000004</v>
      </c>
    </row>
    <row r="46" spans="1:34" ht="17.25" thickTop="1" thickBot="1" x14ac:dyDescent="0.3">
      <c r="A46" s="33">
        <v>38</v>
      </c>
      <c r="B46" s="36" t="s">
        <v>10</v>
      </c>
      <c r="C46" s="449" t="s">
        <v>5</v>
      </c>
      <c r="D46" s="450"/>
      <c r="E46" s="33" t="s">
        <v>326</v>
      </c>
      <c r="F46" s="19">
        <v>2070</v>
      </c>
      <c r="G46" s="7"/>
      <c r="H46" s="24" t="s">
        <v>244</v>
      </c>
      <c r="I46" s="55"/>
      <c r="J46" s="56" t="s">
        <v>244</v>
      </c>
      <c r="K46" s="9" t="s">
        <v>264</v>
      </c>
      <c r="L46" s="16">
        <v>1200</v>
      </c>
      <c r="M46" s="166">
        <v>50</v>
      </c>
      <c r="N46" s="166">
        <v>100</v>
      </c>
      <c r="O46" s="33"/>
      <c r="P46" s="159" t="s">
        <v>244</v>
      </c>
      <c r="Q46" s="7"/>
      <c r="R46" s="24" t="s">
        <v>244</v>
      </c>
      <c r="S46" s="36"/>
      <c r="T46" s="19" t="s">
        <v>244</v>
      </c>
      <c r="U46" s="9" t="s">
        <v>311</v>
      </c>
      <c r="V46" s="50">
        <v>600</v>
      </c>
      <c r="W46" s="67"/>
      <c r="X46" s="68" t="s">
        <v>244</v>
      </c>
      <c r="Y46" s="53"/>
      <c r="Z46" s="69" t="s">
        <v>244</v>
      </c>
      <c r="AA46" s="55"/>
      <c r="AB46" s="73" t="s">
        <v>244</v>
      </c>
      <c r="AC46" s="9" t="s">
        <v>268</v>
      </c>
      <c r="AD46" s="16">
        <v>2915</v>
      </c>
      <c r="AE46" s="5" t="s">
        <v>264</v>
      </c>
      <c r="AF46" s="17">
        <v>212.8</v>
      </c>
      <c r="AG46" s="65">
        <f t="shared" si="5"/>
        <v>1399.56</v>
      </c>
      <c r="AH46" s="176">
        <f t="shared" si="1"/>
        <v>1539.5160000000001</v>
      </c>
    </row>
    <row r="47" spans="1:34" ht="17.25" thickTop="1" thickBot="1" x14ac:dyDescent="0.3">
      <c r="A47" s="33">
        <v>39</v>
      </c>
      <c r="B47" s="36" t="s">
        <v>11</v>
      </c>
      <c r="C47" s="449" t="s">
        <v>5</v>
      </c>
      <c r="D47" s="450"/>
      <c r="E47" s="33" t="s">
        <v>326</v>
      </c>
      <c r="F47" s="19">
        <v>1212</v>
      </c>
      <c r="G47" s="7"/>
      <c r="H47" s="24" t="s">
        <v>244</v>
      </c>
      <c r="I47" s="55"/>
      <c r="J47" s="56" t="s">
        <v>244</v>
      </c>
      <c r="K47" s="9" t="s">
        <v>264</v>
      </c>
      <c r="L47" s="16">
        <v>792</v>
      </c>
      <c r="M47" s="166">
        <v>50</v>
      </c>
      <c r="N47" s="166">
        <v>100</v>
      </c>
      <c r="O47" s="33"/>
      <c r="P47" s="159" t="s">
        <v>244</v>
      </c>
      <c r="Q47" s="7"/>
      <c r="R47" s="24" t="s">
        <v>244</v>
      </c>
      <c r="S47" s="36"/>
      <c r="T47" s="19" t="s">
        <v>244</v>
      </c>
      <c r="U47" s="9" t="s">
        <v>311</v>
      </c>
      <c r="V47" s="50">
        <v>500</v>
      </c>
      <c r="W47" s="67"/>
      <c r="X47" s="68" t="s">
        <v>244</v>
      </c>
      <c r="Y47" s="53"/>
      <c r="Z47" s="69" t="s">
        <v>244</v>
      </c>
      <c r="AA47" s="55"/>
      <c r="AB47" s="73" t="s">
        <v>244</v>
      </c>
      <c r="AC47" s="9" t="s">
        <v>268</v>
      </c>
      <c r="AD47" s="16">
        <v>1900</v>
      </c>
      <c r="AE47" s="5" t="s">
        <v>264</v>
      </c>
      <c r="AF47" s="17">
        <v>143.19999999999999</v>
      </c>
      <c r="AG47" s="65">
        <f t="shared" si="5"/>
        <v>909.43999999999994</v>
      </c>
      <c r="AH47" s="176">
        <f t="shared" si="1"/>
        <v>1000.384</v>
      </c>
    </row>
    <row r="48" spans="1:34" ht="17.25" thickTop="1" thickBot="1" x14ac:dyDescent="0.3">
      <c r="A48" s="33">
        <v>40</v>
      </c>
      <c r="B48" s="36" t="s">
        <v>12</v>
      </c>
      <c r="C48" s="449" t="s">
        <v>5</v>
      </c>
      <c r="D48" s="450"/>
      <c r="E48" s="33" t="s">
        <v>326</v>
      </c>
      <c r="F48" s="19">
        <v>637</v>
      </c>
      <c r="G48" s="7"/>
      <c r="H48" s="24" t="s">
        <v>244</v>
      </c>
      <c r="I48" s="55"/>
      <c r="J48" s="56" t="s">
        <v>244</v>
      </c>
      <c r="K48" s="9"/>
      <c r="L48" s="16" t="s">
        <v>244</v>
      </c>
      <c r="M48" s="166">
        <v>50</v>
      </c>
      <c r="N48" s="166">
        <v>100</v>
      </c>
      <c r="O48" s="33"/>
      <c r="P48" s="159" t="s">
        <v>244</v>
      </c>
      <c r="Q48" s="7"/>
      <c r="R48" s="24" t="s">
        <v>244</v>
      </c>
      <c r="S48" s="36"/>
      <c r="T48" s="19" t="s">
        <v>244</v>
      </c>
      <c r="U48" s="9" t="s">
        <v>311</v>
      </c>
      <c r="V48" s="50">
        <v>300</v>
      </c>
      <c r="W48" s="67"/>
      <c r="X48" s="68" t="s">
        <v>244</v>
      </c>
      <c r="Y48" s="53"/>
      <c r="Z48" s="69" t="s">
        <v>244</v>
      </c>
      <c r="AA48" s="55"/>
      <c r="AB48" s="73" t="s">
        <v>244</v>
      </c>
      <c r="AC48" s="9" t="s">
        <v>268</v>
      </c>
      <c r="AD48" s="16">
        <v>1750</v>
      </c>
      <c r="AE48" s="5" t="s">
        <v>264</v>
      </c>
      <c r="AF48" s="17">
        <v>85</v>
      </c>
      <c r="AG48" s="65">
        <f t="shared" si="5"/>
        <v>693</v>
      </c>
      <c r="AH48" s="176">
        <f t="shared" si="1"/>
        <v>762.30000000000007</v>
      </c>
    </row>
    <row r="49" spans="1:34" ht="36" customHeight="1" thickBot="1" x14ac:dyDescent="0.3">
      <c r="A49" s="334" t="s">
        <v>14</v>
      </c>
      <c r="B49" s="493" t="s">
        <v>236</v>
      </c>
      <c r="C49" s="498"/>
      <c r="D49" s="498"/>
      <c r="E49" s="475" t="s">
        <v>2</v>
      </c>
      <c r="F49" s="491" t="s">
        <v>3</v>
      </c>
      <c r="G49" s="479" t="s">
        <v>2</v>
      </c>
      <c r="H49" s="481" t="s">
        <v>3</v>
      </c>
      <c r="I49" s="471" t="s">
        <v>2</v>
      </c>
      <c r="J49" s="473" t="s">
        <v>3</v>
      </c>
      <c r="K49" s="446" t="s">
        <v>269</v>
      </c>
      <c r="L49" s="448" t="s">
        <v>3</v>
      </c>
      <c r="M49" s="228" t="s">
        <v>386</v>
      </c>
      <c r="N49" s="228" t="s">
        <v>387</v>
      </c>
      <c r="O49" s="419" t="s">
        <v>2</v>
      </c>
      <c r="P49" s="444" t="s">
        <v>3</v>
      </c>
      <c r="Q49" s="423" t="s">
        <v>2</v>
      </c>
      <c r="R49" s="417" t="s">
        <v>3</v>
      </c>
      <c r="S49" s="464" t="s">
        <v>2</v>
      </c>
      <c r="T49" s="417" t="s">
        <v>3</v>
      </c>
      <c r="U49" s="423" t="s">
        <v>2</v>
      </c>
      <c r="V49" s="417" t="s">
        <v>3</v>
      </c>
      <c r="W49" s="423" t="s">
        <v>2</v>
      </c>
      <c r="X49" s="417" t="s">
        <v>3</v>
      </c>
      <c r="Y49" s="423" t="s">
        <v>2</v>
      </c>
      <c r="Z49" s="417" t="s">
        <v>3</v>
      </c>
      <c r="AA49" s="423" t="s">
        <v>2</v>
      </c>
      <c r="AB49" s="417" t="s">
        <v>3</v>
      </c>
      <c r="AC49" s="423" t="s">
        <v>2</v>
      </c>
      <c r="AD49" s="417" t="s">
        <v>3</v>
      </c>
      <c r="AE49" s="419" t="s">
        <v>2</v>
      </c>
      <c r="AF49" s="417" t="s">
        <v>3</v>
      </c>
      <c r="AH49" s="14"/>
    </row>
    <row r="50" spans="1:34" ht="14.25" customHeight="1" thickBot="1" x14ac:dyDescent="0.3">
      <c r="A50" s="335"/>
      <c r="B50" s="506" t="s">
        <v>384</v>
      </c>
      <c r="C50" s="507"/>
      <c r="D50" s="507"/>
      <c r="E50" s="476"/>
      <c r="F50" s="492"/>
      <c r="G50" s="480"/>
      <c r="H50" s="482"/>
      <c r="I50" s="472"/>
      <c r="J50" s="474"/>
      <c r="K50" s="446"/>
      <c r="L50" s="448"/>
      <c r="M50" s="221"/>
      <c r="N50" s="218"/>
      <c r="O50" s="420"/>
      <c r="P50" s="445"/>
      <c r="Q50" s="424"/>
      <c r="R50" s="418"/>
      <c r="S50" s="465"/>
      <c r="T50" s="418"/>
      <c r="U50" s="424"/>
      <c r="V50" s="418"/>
      <c r="W50" s="424"/>
      <c r="X50" s="418"/>
      <c r="Y50" s="424"/>
      <c r="Z50" s="418"/>
      <c r="AA50" s="424"/>
      <c r="AB50" s="418"/>
      <c r="AC50" s="424"/>
      <c r="AD50" s="418"/>
      <c r="AE50" s="420"/>
      <c r="AF50" s="418"/>
      <c r="AH50" s="14"/>
    </row>
    <row r="51" spans="1:34" ht="17.25" thickTop="1" thickBot="1" x14ac:dyDescent="0.3">
      <c r="A51" s="33">
        <v>41</v>
      </c>
      <c r="B51" s="36" t="s">
        <v>17</v>
      </c>
      <c r="C51" s="449" t="s">
        <v>5</v>
      </c>
      <c r="D51" s="450"/>
      <c r="E51" s="33" t="s">
        <v>326</v>
      </c>
      <c r="F51" s="19">
        <v>11546</v>
      </c>
      <c r="G51" s="7"/>
      <c r="H51" s="24" t="s">
        <v>244</v>
      </c>
      <c r="I51" s="55"/>
      <c r="J51" s="56" t="s">
        <v>244</v>
      </c>
      <c r="K51" s="9"/>
      <c r="L51" s="16" t="s">
        <v>244</v>
      </c>
      <c r="M51" s="166">
        <v>50</v>
      </c>
      <c r="N51" s="166">
        <v>100</v>
      </c>
      <c r="O51" s="5"/>
      <c r="P51" s="160" t="s">
        <v>244</v>
      </c>
      <c r="Q51" s="7"/>
      <c r="R51" s="24" t="s">
        <v>244</v>
      </c>
      <c r="S51" s="36"/>
      <c r="T51" s="19" t="s">
        <v>244</v>
      </c>
      <c r="U51" s="10" t="s">
        <v>369</v>
      </c>
      <c r="V51" s="52">
        <v>4600</v>
      </c>
      <c r="W51" s="67"/>
      <c r="X51" s="85" t="s">
        <v>244</v>
      </c>
      <c r="Y51" s="53"/>
      <c r="Z51" s="69" t="s">
        <v>244</v>
      </c>
      <c r="AA51" s="36"/>
      <c r="AB51" s="39" t="s">
        <v>244</v>
      </c>
      <c r="AC51" s="10" t="s">
        <v>356</v>
      </c>
      <c r="AD51" s="17">
        <v>24200</v>
      </c>
      <c r="AE51" s="58" t="s">
        <v>264</v>
      </c>
      <c r="AF51" s="17">
        <v>9281.6</v>
      </c>
      <c r="AG51" s="65">
        <f t="shared" ref="AG51:AG58" si="6">AVERAGE(AF51,AD51,AB51,Z51,X51,V51,T51,R51,P51,L51,J51,H51,F51)</f>
        <v>12406.9</v>
      </c>
      <c r="AH51" s="176">
        <f t="shared" si="1"/>
        <v>13647.59</v>
      </c>
    </row>
    <row r="52" spans="1:34" ht="17.25" thickTop="1" thickBot="1" x14ac:dyDescent="0.3">
      <c r="A52" s="33">
        <v>42</v>
      </c>
      <c r="B52" s="36" t="s">
        <v>6</v>
      </c>
      <c r="C52" s="449" t="s">
        <v>5</v>
      </c>
      <c r="D52" s="450"/>
      <c r="E52" s="33" t="s">
        <v>326</v>
      </c>
      <c r="F52" s="19">
        <v>8418</v>
      </c>
      <c r="G52" s="7"/>
      <c r="H52" s="24" t="s">
        <v>244</v>
      </c>
      <c r="I52" s="55"/>
      <c r="J52" s="56" t="s">
        <v>244</v>
      </c>
      <c r="K52" s="9" t="s">
        <v>264</v>
      </c>
      <c r="L52" s="16">
        <v>8282</v>
      </c>
      <c r="M52" s="166">
        <v>50</v>
      </c>
      <c r="N52" s="166">
        <v>100</v>
      </c>
      <c r="O52" s="5"/>
      <c r="P52" s="159" t="s">
        <v>244</v>
      </c>
      <c r="Q52" s="7"/>
      <c r="R52" s="24" t="s">
        <v>244</v>
      </c>
      <c r="S52" s="36"/>
      <c r="T52" s="19" t="s">
        <v>244</v>
      </c>
      <c r="U52" s="9" t="s">
        <v>369</v>
      </c>
      <c r="V52" s="50">
        <v>4500</v>
      </c>
      <c r="W52" s="67"/>
      <c r="X52" s="68" t="s">
        <v>244</v>
      </c>
      <c r="Y52" s="53"/>
      <c r="Z52" s="69" t="s">
        <v>244</v>
      </c>
      <c r="AA52" s="36"/>
      <c r="AB52" s="39" t="s">
        <v>244</v>
      </c>
      <c r="AC52" s="9" t="s">
        <v>356</v>
      </c>
      <c r="AD52" s="16">
        <v>18200</v>
      </c>
      <c r="AE52" s="58" t="s">
        <v>264</v>
      </c>
      <c r="AF52" s="17">
        <v>3272.8</v>
      </c>
      <c r="AG52" s="65">
        <f t="shared" si="6"/>
        <v>8534.5600000000013</v>
      </c>
      <c r="AH52" s="176">
        <f t="shared" si="1"/>
        <v>9388.0160000000014</v>
      </c>
    </row>
    <row r="53" spans="1:34" ht="17.25" thickTop="1" thickBot="1" x14ac:dyDescent="0.3">
      <c r="A53" s="33">
        <v>43</v>
      </c>
      <c r="B53" s="36" t="s">
        <v>7</v>
      </c>
      <c r="C53" s="449" t="s">
        <v>5</v>
      </c>
      <c r="D53" s="450"/>
      <c r="E53" s="33" t="s">
        <v>326</v>
      </c>
      <c r="F53" s="19">
        <v>7000</v>
      </c>
      <c r="G53" s="7"/>
      <c r="H53" s="24" t="s">
        <v>244</v>
      </c>
      <c r="I53" s="55"/>
      <c r="J53" s="56" t="s">
        <v>244</v>
      </c>
      <c r="K53" s="9" t="s">
        <v>264</v>
      </c>
      <c r="L53" s="16">
        <v>5400</v>
      </c>
      <c r="M53" s="166">
        <v>50</v>
      </c>
      <c r="N53" s="166">
        <v>100</v>
      </c>
      <c r="O53" s="5"/>
      <c r="P53" s="159" t="s">
        <v>244</v>
      </c>
      <c r="Q53" s="7"/>
      <c r="R53" s="24" t="s">
        <v>244</v>
      </c>
      <c r="S53" s="36"/>
      <c r="T53" s="19" t="s">
        <v>244</v>
      </c>
      <c r="U53" s="9" t="s">
        <v>369</v>
      </c>
      <c r="V53" s="50">
        <v>4380</v>
      </c>
      <c r="W53" s="67"/>
      <c r="X53" s="68" t="s">
        <v>244</v>
      </c>
      <c r="Y53" s="53"/>
      <c r="Z53" s="69" t="s">
        <v>244</v>
      </c>
      <c r="AA53" s="36"/>
      <c r="AB53" s="39" t="s">
        <v>244</v>
      </c>
      <c r="AC53" s="9" t="s">
        <v>356</v>
      </c>
      <c r="AD53" s="16">
        <v>14600</v>
      </c>
      <c r="AE53" s="58" t="s">
        <v>264</v>
      </c>
      <c r="AF53" s="17">
        <v>1184.8</v>
      </c>
      <c r="AG53" s="65">
        <f t="shared" si="6"/>
        <v>6512.96</v>
      </c>
      <c r="AH53" s="176">
        <f t="shared" si="1"/>
        <v>7164.2560000000003</v>
      </c>
    </row>
    <row r="54" spans="1:34" ht="17.25" thickTop="1" thickBot="1" x14ac:dyDescent="0.3">
      <c r="A54" s="33">
        <v>44</v>
      </c>
      <c r="B54" s="36" t="s">
        <v>8</v>
      </c>
      <c r="C54" s="449" t="s">
        <v>5</v>
      </c>
      <c r="D54" s="450"/>
      <c r="E54" s="33" t="s">
        <v>326</v>
      </c>
      <c r="F54" s="19">
        <v>4623</v>
      </c>
      <c r="G54" s="7"/>
      <c r="H54" s="24" t="s">
        <v>244</v>
      </c>
      <c r="I54" s="55"/>
      <c r="J54" s="56" t="s">
        <v>244</v>
      </c>
      <c r="K54" s="9" t="s">
        <v>264</v>
      </c>
      <c r="L54" s="16">
        <v>3098</v>
      </c>
      <c r="M54" s="166">
        <v>50</v>
      </c>
      <c r="N54" s="166">
        <v>100</v>
      </c>
      <c r="O54" s="5"/>
      <c r="P54" s="159" t="s">
        <v>244</v>
      </c>
      <c r="Q54" s="7"/>
      <c r="R54" s="24" t="s">
        <v>244</v>
      </c>
      <c r="S54" s="36"/>
      <c r="T54" s="19" t="s">
        <v>244</v>
      </c>
      <c r="U54" s="9" t="s">
        <v>369</v>
      </c>
      <c r="V54" s="50">
        <v>435</v>
      </c>
      <c r="W54" s="67"/>
      <c r="X54" s="68" t="s">
        <v>244</v>
      </c>
      <c r="Y54" s="53"/>
      <c r="Z54" s="69" t="s">
        <v>244</v>
      </c>
      <c r="AA54" s="36"/>
      <c r="AB54" s="39" t="s">
        <v>244</v>
      </c>
      <c r="AC54" s="9" t="s">
        <v>356</v>
      </c>
      <c r="AD54" s="16">
        <v>6900</v>
      </c>
      <c r="AE54" s="58" t="s">
        <v>264</v>
      </c>
      <c r="AF54" s="17">
        <v>745.6</v>
      </c>
      <c r="AG54" s="65">
        <f t="shared" si="6"/>
        <v>3160.32</v>
      </c>
      <c r="AH54" s="176">
        <f t="shared" si="1"/>
        <v>3476.3520000000003</v>
      </c>
    </row>
    <row r="55" spans="1:34" ht="17.25" thickTop="1" thickBot="1" x14ac:dyDescent="0.3">
      <c r="A55" s="33">
        <v>45</v>
      </c>
      <c r="B55" s="36" t="s">
        <v>13</v>
      </c>
      <c r="C55" s="449" t="s">
        <v>5</v>
      </c>
      <c r="D55" s="450"/>
      <c r="E55" s="33" t="s">
        <v>326</v>
      </c>
      <c r="F55" s="19">
        <v>3057</v>
      </c>
      <c r="G55" s="7"/>
      <c r="H55" s="24" t="s">
        <v>244</v>
      </c>
      <c r="I55" s="55"/>
      <c r="J55" s="56" t="s">
        <v>244</v>
      </c>
      <c r="K55" s="9" t="s">
        <v>264</v>
      </c>
      <c r="L55" s="16">
        <v>2474</v>
      </c>
      <c r="M55" s="166">
        <v>50</v>
      </c>
      <c r="N55" s="166">
        <v>100</v>
      </c>
      <c r="O55" s="5"/>
      <c r="P55" s="159" t="s">
        <v>244</v>
      </c>
      <c r="Q55" s="7"/>
      <c r="R55" s="24" t="s">
        <v>244</v>
      </c>
      <c r="S55" s="36"/>
      <c r="T55" s="19" t="s">
        <v>244</v>
      </c>
      <c r="U55" s="9" t="s">
        <v>369</v>
      </c>
      <c r="V55" s="50">
        <v>426</v>
      </c>
      <c r="W55" s="67"/>
      <c r="X55" s="68" t="s">
        <v>244</v>
      </c>
      <c r="Y55" s="53"/>
      <c r="Z55" s="69" t="s">
        <v>244</v>
      </c>
      <c r="AA55" s="36"/>
      <c r="AB55" s="39" t="s">
        <v>244</v>
      </c>
      <c r="AC55" s="9" t="s">
        <v>356</v>
      </c>
      <c r="AD55" s="16">
        <v>3525</v>
      </c>
      <c r="AE55" s="58" t="s">
        <v>264</v>
      </c>
      <c r="AF55" s="17">
        <v>476</v>
      </c>
      <c r="AG55" s="65">
        <f t="shared" si="6"/>
        <v>1991.6</v>
      </c>
      <c r="AH55" s="176">
        <f t="shared" si="1"/>
        <v>2190.7600000000002</v>
      </c>
    </row>
    <row r="56" spans="1:34" ht="17.25" thickTop="1" thickBot="1" x14ac:dyDescent="0.3">
      <c r="A56" s="33">
        <v>46</v>
      </c>
      <c r="B56" s="36" t="s">
        <v>10</v>
      </c>
      <c r="C56" s="449" t="s">
        <v>5</v>
      </c>
      <c r="D56" s="450"/>
      <c r="E56" s="33" t="s">
        <v>326</v>
      </c>
      <c r="F56" s="19">
        <v>1895</v>
      </c>
      <c r="G56" s="7"/>
      <c r="H56" s="24" t="s">
        <v>244</v>
      </c>
      <c r="I56" s="55"/>
      <c r="J56" s="56" t="s">
        <v>244</v>
      </c>
      <c r="K56" s="9" t="s">
        <v>264</v>
      </c>
      <c r="L56" s="16">
        <v>1130</v>
      </c>
      <c r="M56" s="166">
        <v>50</v>
      </c>
      <c r="N56" s="166">
        <v>100</v>
      </c>
      <c r="O56" s="5"/>
      <c r="P56" s="159" t="s">
        <v>244</v>
      </c>
      <c r="Q56" s="7"/>
      <c r="R56" s="24" t="s">
        <v>244</v>
      </c>
      <c r="S56" s="36"/>
      <c r="T56" s="19" t="s">
        <v>244</v>
      </c>
      <c r="U56" s="9" t="s">
        <v>369</v>
      </c>
      <c r="V56" s="50">
        <v>410</v>
      </c>
      <c r="W56" s="67"/>
      <c r="X56" s="68" t="s">
        <v>244</v>
      </c>
      <c r="Y56" s="53"/>
      <c r="Z56" s="69" t="s">
        <v>244</v>
      </c>
      <c r="AA56" s="36"/>
      <c r="AB56" s="39" t="s">
        <v>244</v>
      </c>
      <c r="AC56" s="9" t="s">
        <v>356</v>
      </c>
      <c r="AD56" s="16">
        <v>2725</v>
      </c>
      <c r="AE56" s="58" t="s">
        <v>264</v>
      </c>
      <c r="AF56" s="17">
        <v>212.8</v>
      </c>
      <c r="AG56" s="65">
        <f t="shared" si="6"/>
        <v>1274.56</v>
      </c>
      <c r="AH56" s="176">
        <f t="shared" si="1"/>
        <v>1402.0160000000001</v>
      </c>
    </row>
    <row r="57" spans="1:34" ht="17.25" thickTop="1" thickBot="1" x14ac:dyDescent="0.3">
      <c r="A57" s="33">
        <v>47</v>
      </c>
      <c r="B57" s="36" t="s">
        <v>11</v>
      </c>
      <c r="C57" s="449" t="s">
        <v>5</v>
      </c>
      <c r="D57" s="450"/>
      <c r="E57" s="33" t="s">
        <v>326</v>
      </c>
      <c r="F57" s="19">
        <v>1125</v>
      </c>
      <c r="G57" s="7"/>
      <c r="H57" s="24" t="s">
        <v>244</v>
      </c>
      <c r="I57" s="55"/>
      <c r="J57" s="56" t="s">
        <v>244</v>
      </c>
      <c r="K57" s="9" t="s">
        <v>264</v>
      </c>
      <c r="L57" s="16">
        <v>620</v>
      </c>
      <c r="M57" s="166">
        <v>50</v>
      </c>
      <c r="N57" s="166">
        <v>100</v>
      </c>
      <c r="O57" s="5"/>
      <c r="P57" s="159" t="s">
        <v>244</v>
      </c>
      <c r="Q57" s="7"/>
      <c r="R57" s="24" t="s">
        <v>244</v>
      </c>
      <c r="S57" s="36"/>
      <c r="T57" s="19" t="s">
        <v>244</v>
      </c>
      <c r="U57" s="9" t="s">
        <v>369</v>
      </c>
      <c r="V57" s="50">
        <v>396</v>
      </c>
      <c r="W57" s="67"/>
      <c r="X57" s="68" t="s">
        <v>244</v>
      </c>
      <c r="Y57" s="53"/>
      <c r="Z57" s="69" t="s">
        <v>244</v>
      </c>
      <c r="AA57" s="36"/>
      <c r="AB57" s="39" t="s">
        <v>244</v>
      </c>
      <c r="AC57" s="9" t="s">
        <v>356</v>
      </c>
      <c r="AD57" s="16">
        <v>1800</v>
      </c>
      <c r="AE57" s="58" t="s">
        <v>264</v>
      </c>
      <c r="AF57" s="17">
        <v>143.19999999999999</v>
      </c>
      <c r="AG57" s="65">
        <f t="shared" si="6"/>
        <v>816.83999999999992</v>
      </c>
      <c r="AH57" s="176">
        <f t="shared" si="1"/>
        <v>898.524</v>
      </c>
    </row>
    <row r="58" spans="1:34" ht="17.25" thickTop="1" thickBot="1" x14ac:dyDescent="0.3">
      <c r="A58" s="33">
        <v>48</v>
      </c>
      <c r="B58" s="36" t="s">
        <v>12</v>
      </c>
      <c r="C58" s="449" t="s">
        <v>5</v>
      </c>
      <c r="D58" s="450"/>
      <c r="E58" s="33" t="s">
        <v>326</v>
      </c>
      <c r="F58" s="19">
        <v>637</v>
      </c>
      <c r="G58" s="7"/>
      <c r="H58" s="24" t="s">
        <v>244</v>
      </c>
      <c r="I58" s="55"/>
      <c r="J58" s="56" t="s">
        <v>244</v>
      </c>
      <c r="K58" s="9"/>
      <c r="L58" s="16" t="s">
        <v>244</v>
      </c>
      <c r="M58" s="166">
        <v>50</v>
      </c>
      <c r="N58" s="166">
        <v>100</v>
      </c>
      <c r="O58" s="5"/>
      <c r="P58" s="159" t="s">
        <v>244</v>
      </c>
      <c r="Q58" s="7"/>
      <c r="R58" s="24" t="s">
        <v>244</v>
      </c>
      <c r="S58" s="36"/>
      <c r="T58" s="19" t="s">
        <v>244</v>
      </c>
      <c r="U58" s="9" t="s">
        <v>369</v>
      </c>
      <c r="V58" s="50">
        <v>368</v>
      </c>
      <c r="W58" s="67"/>
      <c r="X58" s="68" t="s">
        <v>244</v>
      </c>
      <c r="Y58" s="53"/>
      <c r="Z58" s="69" t="s">
        <v>244</v>
      </c>
      <c r="AA58" s="36"/>
      <c r="AB58" s="39" t="s">
        <v>244</v>
      </c>
      <c r="AC58" s="9" t="s">
        <v>356</v>
      </c>
      <c r="AD58" s="16">
        <v>1600</v>
      </c>
      <c r="AE58" s="58" t="s">
        <v>264</v>
      </c>
      <c r="AF58" s="17">
        <v>85</v>
      </c>
      <c r="AG58" s="65">
        <f t="shared" si="6"/>
        <v>672.5</v>
      </c>
      <c r="AH58" s="176">
        <f t="shared" si="1"/>
        <v>739.75000000000011</v>
      </c>
    </row>
    <row r="59" spans="1:34" ht="36" customHeight="1" thickBot="1" x14ac:dyDescent="0.3">
      <c r="A59" s="334" t="s">
        <v>14</v>
      </c>
      <c r="B59" s="493" t="s">
        <v>237</v>
      </c>
      <c r="C59" s="498"/>
      <c r="D59" s="498"/>
      <c r="E59" s="475" t="s">
        <v>2</v>
      </c>
      <c r="F59" s="491" t="s">
        <v>3</v>
      </c>
      <c r="G59" s="479" t="s">
        <v>2</v>
      </c>
      <c r="H59" s="481" t="s">
        <v>3</v>
      </c>
      <c r="I59" s="471" t="s">
        <v>2</v>
      </c>
      <c r="J59" s="473" t="s">
        <v>3</v>
      </c>
      <c r="K59" s="446" t="s">
        <v>269</v>
      </c>
      <c r="L59" s="448" t="s">
        <v>3</v>
      </c>
      <c r="M59" s="228" t="s">
        <v>386</v>
      </c>
      <c r="N59" s="228" t="s">
        <v>387</v>
      </c>
      <c r="O59" s="438" t="s">
        <v>2</v>
      </c>
      <c r="P59" s="421" t="s">
        <v>3</v>
      </c>
      <c r="Q59" s="423" t="s">
        <v>2</v>
      </c>
      <c r="R59" s="417" t="s">
        <v>3</v>
      </c>
      <c r="S59" s="423" t="s">
        <v>2</v>
      </c>
      <c r="T59" s="417" t="s">
        <v>3</v>
      </c>
      <c r="U59" s="423" t="s">
        <v>2</v>
      </c>
      <c r="V59" s="417" t="s">
        <v>3</v>
      </c>
      <c r="W59" s="423" t="s">
        <v>2</v>
      </c>
      <c r="X59" s="417" t="s">
        <v>3</v>
      </c>
      <c r="Y59" s="423" t="s">
        <v>2</v>
      </c>
      <c r="Z59" s="417" t="s">
        <v>3</v>
      </c>
      <c r="AA59" s="423" t="s">
        <v>2</v>
      </c>
      <c r="AB59" s="417" t="s">
        <v>3</v>
      </c>
      <c r="AC59" s="423" t="s">
        <v>2</v>
      </c>
      <c r="AD59" s="417" t="s">
        <v>3</v>
      </c>
      <c r="AE59" s="423" t="s">
        <v>2</v>
      </c>
      <c r="AF59" s="417" t="s">
        <v>3</v>
      </c>
      <c r="AH59" s="14"/>
    </row>
    <row r="60" spans="1:34" ht="14.25" customHeight="1" thickBot="1" x14ac:dyDescent="0.3">
      <c r="A60" s="335"/>
      <c r="B60" s="506" t="s">
        <v>382</v>
      </c>
      <c r="C60" s="507"/>
      <c r="D60" s="507"/>
      <c r="E60" s="476"/>
      <c r="F60" s="492"/>
      <c r="G60" s="480"/>
      <c r="H60" s="482"/>
      <c r="I60" s="472"/>
      <c r="J60" s="474"/>
      <c r="K60" s="446"/>
      <c r="L60" s="448"/>
      <c r="M60" s="221"/>
      <c r="N60" s="218"/>
      <c r="O60" s="439"/>
      <c r="P60" s="422"/>
      <c r="Q60" s="424"/>
      <c r="R60" s="418"/>
      <c r="S60" s="424"/>
      <c r="T60" s="418"/>
      <c r="U60" s="424"/>
      <c r="V60" s="418"/>
      <c r="W60" s="424"/>
      <c r="X60" s="418"/>
      <c r="Y60" s="424"/>
      <c r="Z60" s="418"/>
      <c r="AA60" s="424"/>
      <c r="AB60" s="418"/>
      <c r="AC60" s="424"/>
      <c r="AD60" s="418"/>
      <c r="AE60" s="424"/>
      <c r="AF60" s="418"/>
      <c r="AH60" s="14"/>
    </row>
    <row r="61" spans="1:34" ht="17.25" thickTop="1" thickBot="1" x14ac:dyDescent="0.3">
      <c r="A61" s="33">
        <v>49</v>
      </c>
      <c r="B61" s="36" t="s">
        <v>4</v>
      </c>
      <c r="C61" s="449" t="s">
        <v>5</v>
      </c>
      <c r="D61" s="450"/>
      <c r="E61" s="33" t="s">
        <v>326</v>
      </c>
      <c r="F61" s="19">
        <v>8637</v>
      </c>
      <c r="G61" s="7"/>
      <c r="H61" s="24" t="s">
        <v>244</v>
      </c>
      <c r="I61" s="55"/>
      <c r="J61" s="56" t="s">
        <v>244</v>
      </c>
      <c r="K61" s="9"/>
      <c r="L61" s="16" t="s">
        <v>244</v>
      </c>
      <c r="M61" s="166">
        <v>50</v>
      </c>
      <c r="N61" s="166">
        <v>100</v>
      </c>
      <c r="O61" s="5"/>
      <c r="P61" s="160" t="s">
        <v>244</v>
      </c>
      <c r="Q61" s="7"/>
      <c r="R61" s="24" t="s">
        <v>244</v>
      </c>
      <c r="S61" s="36"/>
      <c r="T61" s="19" t="s">
        <v>244</v>
      </c>
      <c r="U61" s="10" t="s">
        <v>369</v>
      </c>
      <c r="V61" s="52">
        <v>4860</v>
      </c>
      <c r="W61" s="67"/>
      <c r="X61" s="85" t="s">
        <v>244</v>
      </c>
      <c r="Y61" s="53"/>
      <c r="Z61" s="69" t="s">
        <v>244</v>
      </c>
      <c r="AA61" s="36"/>
      <c r="AB61" s="39" t="s">
        <v>244</v>
      </c>
      <c r="AC61" s="10" t="s">
        <v>356</v>
      </c>
      <c r="AD61" s="17">
        <v>24200</v>
      </c>
      <c r="AE61" s="58" t="s">
        <v>264</v>
      </c>
      <c r="AF61" s="17">
        <v>7956</v>
      </c>
      <c r="AG61" s="65">
        <f t="shared" ref="AG61:AG68" si="7">AVERAGE(AF61,AD61,AB61,Z61,X61,V61,T61,R61,P61,L61,J61,H61,F61)</f>
        <v>11413.25</v>
      </c>
      <c r="AH61" s="176">
        <f t="shared" si="1"/>
        <v>12554.575000000001</v>
      </c>
    </row>
    <row r="62" spans="1:34" ht="17.25" thickTop="1" thickBot="1" x14ac:dyDescent="0.3">
      <c r="A62" s="33">
        <v>50</v>
      </c>
      <c r="B62" s="36" t="s">
        <v>6</v>
      </c>
      <c r="C62" s="449" t="s">
        <v>5</v>
      </c>
      <c r="D62" s="450"/>
      <c r="E62" s="33" t="s">
        <v>326</v>
      </c>
      <c r="F62" s="19">
        <v>7900</v>
      </c>
      <c r="G62" s="7"/>
      <c r="H62" s="24" t="s">
        <v>244</v>
      </c>
      <c r="I62" s="55"/>
      <c r="J62" s="56" t="s">
        <v>244</v>
      </c>
      <c r="K62" s="9" t="s">
        <v>268</v>
      </c>
      <c r="L62" s="16">
        <v>7286</v>
      </c>
      <c r="M62" s="166">
        <v>50</v>
      </c>
      <c r="N62" s="166">
        <v>100</v>
      </c>
      <c r="O62" s="5"/>
      <c r="P62" s="159" t="s">
        <v>244</v>
      </c>
      <c r="Q62" s="7"/>
      <c r="R62" s="24" t="s">
        <v>244</v>
      </c>
      <c r="S62" s="36"/>
      <c r="T62" s="19" t="s">
        <v>244</v>
      </c>
      <c r="U62" s="9" t="s">
        <v>369</v>
      </c>
      <c r="V62" s="50">
        <v>4750</v>
      </c>
      <c r="W62" s="67"/>
      <c r="X62" s="68" t="s">
        <v>244</v>
      </c>
      <c r="Y62" s="53"/>
      <c r="Z62" s="69" t="s">
        <v>244</v>
      </c>
      <c r="AA62" s="36"/>
      <c r="AB62" s="39" t="s">
        <v>244</v>
      </c>
      <c r="AC62" s="9" t="s">
        <v>356</v>
      </c>
      <c r="AD62" s="16">
        <v>18200</v>
      </c>
      <c r="AE62" s="58" t="s">
        <v>264</v>
      </c>
      <c r="AF62" s="17">
        <v>2956</v>
      </c>
      <c r="AG62" s="65">
        <f t="shared" si="7"/>
        <v>8218.4</v>
      </c>
      <c r="AH62" s="176">
        <f t="shared" si="1"/>
        <v>9040.24</v>
      </c>
    </row>
    <row r="63" spans="1:34" ht="17.25" thickTop="1" thickBot="1" x14ac:dyDescent="0.3">
      <c r="A63" s="33">
        <v>51</v>
      </c>
      <c r="B63" s="36" t="s">
        <v>7</v>
      </c>
      <c r="C63" s="449" t="s">
        <v>5</v>
      </c>
      <c r="D63" s="450"/>
      <c r="E63" s="33" t="s">
        <v>326</v>
      </c>
      <c r="F63" s="19">
        <v>6060</v>
      </c>
      <c r="G63" s="7"/>
      <c r="H63" s="24" t="s">
        <v>244</v>
      </c>
      <c r="I63" s="55"/>
      <c r="J63" s="56" t="s">
        <v>244</v>
      </c>
      <c r="K63" s="9" t="s">
        <v>268</v>
      </c>
      <c r="L63" s="16">
        <v>4400</v>
      </c>
      <c r="M63" s="166">
        <v>50</v>
      </c>
      <c r="N63" s="166">
        <v>100</v>
      </c>
      <c r="O63" s="5"/>
      <c r="P63" s="159" t="s">
        <v>244</v>
      </c>
      <c r="Q63" s="7"/>
      <c r="R63" s="24" t="s">
        <v>244</v>
      </c>
      <c r="S63" s="36"/>
      <c r="T63" s="19" t="s">
        <v>244</v>
      </c>
      <c r="U63" s="9" t="s">
        <v>369</v>
      </c>
      <c r="V63" s="50">
        <v>468</v>
      </c>
      <c r="W63" s="67"/>
      <c r="X63" s="68" t="s">
        <v>244</v>
      </c>
      <c r="Y63" s="53"/>
      <c r="Z63" s="69" t="s">
        <v>244</v>
      </c>
      <c r="AA63" s="36"/>
      <c r="AB63" s="39" t="s">
        <v>244</v>
      </c>
      <c r="AC63" s="9" t="s">
        <v>356</v>
      </c>
      <c r="AD63" s="16">
        <v>14600</v>
      </c>
      <c r="AE63" s="58" t="s">
        <v>264</v>
      </c>
      <c r="AF63" s="17">
        <v>1143.2</v>
      </c>
      <c r="AG63" s="65">
        <f t="shared" si="7"/>
        <v>5334.24</v>
      </c>
      <c r="AH63" s="176">
        <f t="shared" si="1"/>
        <v>5867.6640000000007</v>
      </c>
    </row>
    <row r="64" spans="1:34" ht="17.25" thickTop="1" thickBot="1" x14ac:dyDescent="0.3">
      <c r="A64" s="33">
        <v>52</v>
      </c>
      <c r="B64" s="36" t="s">
        <v>8</v>
      </c>
      <c r="C64" s="449" t="s">
        <v>5</v>
      </c>
      <c r="D64" s="450"/>
      <c r="E64" s="33" t="s">
        <v>326</v>
      </c>
      <c r="F64" s="19">
        <v>4900</v>
      </c>
      <c r="G64" s="7"/>
      <c r="H64" s="24" t="s">
        <v>244</v>
      </c>
      <c r="I64" s="55"/>
      <c r="J64" s="56" t="s">
        <v>244</v>
      </c>
      <c r="K64" s="9" t="s">
        <v>268</v>
      </c>
      <c r="L64" s="16">
        <v>2790</v>
      </c>
      <c r="M64" s="166">
        <v>50</v>
      </c>
      <c r="N64" s="166">
        <v>100</v>
      </c>
      <c r="O64" s="5"/>
      <c r="P64" s="159" t="s">
        <v>244</v>
      </c>
      <c r="Q64" s="7"/>
      <c r="R64" s="24" t="s">
        <v>244</v>
      </c>
      <c r="S64" s="36"/>
      <c r="T64" s="19" t="s">
        <v>244</v>
      </c>
      <c r="U64" s="9" t="s">
        <v>369</v>
      </c>
      <c r="V64" s="50">
        <v>458</v>
      </c>
      <c r="W64" s="67"/>
      <c r="X64" s="68" t="s">
        <v>244</v>
      </c>
      <c r="Y64" s="53"/>
      <c r="Z64" s="69" t="s">
        <v>244</v>
      </c>
      <c r="AA64" s="36"/>
      <c r="AB64" s="39" t="s">
        <v>244</v>
      </c>
      <c r="AC64" s="9" t="s">
        <v>356</v>
      </c>
      <c r="AD64" s="16">
        <v>6900</v>
      </c>
      <c r="AE64" s="58" t="s">
        <v>264</v>
      </c>
      <c r="AF64" s="17">
        <v>717.6</v>
      </c>
      <c r="AG64" s="65">
        <f t="shared" si="7"/>
        <v>3153.12</v>
      </c>
      <c r="AH64" s="176">
        <f t="shared" si="1"/>
        <v>3468.4320000000002</v>
      </c>
    </row>
    <row r="65" spans="1:650" ht="17.25" thickTop="1" thickBot="1" x14ac:dyDescent="0.3">
      <c r="A65" s="33">
        <v>53</v>
      </c>
      <c r="B65" s="36" t="s">
        <v>13</v>
      </c>
      <c r="C65" s="449" t="s">
        <v>5</v>
      </c>
      <c r="D65" s="450"/>
      <c r="E65" s="33" t="s">
        <v>326</v>
      </c>
      <c r="F65" s="19">
        <v>3310</v>
      </c>
      <c r="G65" s="7"/>
      <c r="H65" s="24" t="s">
        <v>244</v>
      </c>
      <c r="I65" s="55"/>
      <c r="J65" s="56" t="s">
        <v>244</v>
      </c>
      <c r="K65" s="9" t="s">
        <v>268</v>
      </c>
      <c r="L65" s="16">
        <v>1788</v>
      </c>
      <c r="M65" s="166">
        <v>50</v>
      </c>
      <c r="N65" s="166">
        <v>100</v>
      </c>
      <c r="O65" s="5"/>
      <c r="P65" s="159" t="s">
        <v>244</v>
      </c>
      <c r="Q65" s="7"/>
      <c r="R65" s="24" t="s">
        <v>244</v>
      </c>
      <c r="S65" s="36"/>
      <c r="T65" s="19" t="s">
        <v>244</v>
      </c>
      <c r="U65" s="9" t="s">
        <v>369</v>
      </c>
      <c r="V65" s="50">
        <v>458</v>
      </c>
      <c r="W65" s="67"/>
      <c r="X65" s="68" t="s">
        <v>244</v>
      </c>
      <c r="Y65" s="53"/>
      <c r="Z65" s="69" t="s">
        <v>244</v>
      </c>
      <c r="AA65" s="36"/>
      <c r="AB65" s="39" t="s">
        <v>244</v>
      </c>
      <c r="AC65" s="9" t="s">
        <v>356</v>
      </c>
      <c r="AD65" s="16">
        <v>3525</v>
      </c>
      <c r="AE65" s="58" t="s">
        <v>264</v>
      </c>
      <c r="AF65" s="17">
        <v>427.2</v>
      </c>
      <c r="AG65" s="65">
        <f t="shared" si="7"/>
        <v>1901.64</v>
      </c>
      <c r="AH65" s="176">
        <f t="shared" si="1"/>
        <v>2091.8040000000001</v>
      </c>
    </row>
    <row r="66" spans="1:650" ht="17.25" thickTop="1" thickBot="1" x14ac:dyDescent="0.3">
      <c r="A66" s="33">
        <v>54</v>
      </c>
      <c r="B66" s="36" t="s">
        <v>10</v>
      </c>
      <c r="C66" s="449" t="s">
        <v>5</v>
      </c>
      <c r="D66" s="450"/>
      <c r="E66" s="33" t="s">
        <v>326</v>
      </c>
      <c r="F66" s="19">
        <v>2200</v>
      </c>
      <c r="G66" s="7"/>
      <c r="H66" s="24" t="s">
        <v>244</v>
      </c>
      <c r="I66" s="55"/>
      <c r="J66" s="56" t="s">
        <v>244</v>
      </c>
      <c r="K66" s="9" t="s">
        <v>268</v>
      </c>
      <c r="L66" s="16">
        <v>932</v>
      </c>
      <c r="M66" s="166">
        <v>50</v>
      </c>
      <c r="N66" s="166">
        <v>100</v>
      </c>
      <c r="O66" s="5"/>
      <c r="P66" s="159" t="s">
        <v>244</v>
      </c>
      <c r="Q66" s="7"/>
      <c r="R66" s="24" t="s">
        <v>244</v>
      </c>
      <c r="S66" s="36"/>
      <c r="T66" s="19" t="s">
        <v>244</v>
      </c>
      <c r="U66" s="9" t="s">
        <v>369</v>
      </c>
      <c r="V66" s="50">
        <v>650</v>
      </c>
      <c r="W66" s="67"/>
      <c r="X66" s="68" t="s">
        <v>244</v>
      </c>
      <c r="Y66" s="53"/>
      <c r="Z66" s="69" t="s">
        <v>244</v>
      </c>
      <c r="AA66" s="36"/>
      <c r="AB66" s="39" t="s">
        <v>244</v>
      </c>
      <c r="AC66" s="9" t="s">
        <v>356</v>
      </c>
      <c r="AD66" s="16">
        <v>2725</v>
      </c>
      <c r="AE66" s="58" t="s">
        <v>264</v>
      </c>
      <c r="AF66" s="17">
        <v>202.5</v>
      </c>
      <c r="AG66" s="65">
        <f t="shared" si="7"/>
        <v>1341.9</v>
      </c>
      <c r="AH66" s="176">
        <f t="shared" si="1"/>
        <v>1476.0900000000001</v>
      </c>
    </row>
    <row r="67" spans="1:650" ht="17.25" thickTop="1" thickBot="1" x14ac:dyDescent="0.3">
      <c r="A67" s="33">
        <v>55</v>
      </c>
      <c r="B67" s="36" t="s">
        <v>11</v>
      </c>
      <c r="C67" s="449" t="s">
        <v>5</v>
      </c>
      <c r="D67" s="450"/>
      <c r="E67" s="33" t="s">
        <v>326</v>
      </c>
      <c r="F67" s="19">
        <v>1288</v>
      </c>
      <c r="G67" s="7"/>
      <c r="H67" s="24" t="s">
        <v>244</v>
      </c>
      <c r="I67" s="55"/>
      <c r="J67" s="56" t="s">
        <v>244</v>
      </c>
      <c r="K67" s="9" t="s">
        <v>268</v>
      </c>
      <c r="L67" s="16">
        <v>576</v>
      </c>
      <c r="M67" s="166">
        <v>50</v>
      </c>
      <c r="N67" s="166">
        <v>100</v>
      </c>
      <c r="O67" s="5"/>
      <c r="P67" s="159" t="s">
        <v>244</v>
      </c>
      <c r="Q67" s="7"/>
      <c r="R67" s="24" t="s">
        <v>244</v>
      </c>
      <c r="S67" s="36"/>
      <c r="T67" s="19" t="s">
        <v>244</v>
      </c>
      <c r="U67" s="9" t="s">
        <v>369</v>
      </c>
      <c r="V67" s="50">
        <v>538</v>
      </c>
      <c r="W67" s="67"/>
      <c r="X67" s="68" t="s">
        <v>244</v>
      </c>
      <c r="Y67" s="53"/>
      <c r="Z67" s="69" t="s">
        <v>244</v>
      </c>
      <c r="AA67" s="36"/>
      <c r="AB67" s="39" t="s">
        <v>244</v>
      </c>
      <c r="AC67" s="9" t="s">
        <v>356</v>
      </c>
      <c r="AD67" s="16">
        <v>1800</v>
      </c>
      <c r="AE67" s="58" t="s">
        <v>264</v>
      </c>
      <c r="AF67" s="17">
        <v>134.5</v>
      </c>
      <c r="AG67" s="65">
        <f t="shared" si="7"/>
        <v>867.3</v>
      </c>
      <c r="AH67" s="176">
        <f t="shared" si="1"/>
        <v>954.03</v>
      </c>
    </row>
    <row r="68" spans="1:650" ht="17.25" thickTop="1" thickBot="1" x14ac:dyDescent="0.3">
      <c r="A68" s="33">
        <v>56</v>
      </c>
      <c r="B68" s="36" t="s">
        <v>12</v>
      </c>
      <c r="C68" s="449" t="s">
        <v>5</v>
      </c>
      <c r="D68" s="450"/>
      <c r="E68" s="33" t="s">
        <v>326</v>
      </c>
      <c r="F68" s="19">
        <v>750</v>
      </c>
      <c r="G68" s="7"/>
      <c r="H68" s="24" t="s">
        <v>244</v>
      </c>
      <c r="I68" s="55"/>
      <c r="J68" s="56" t="s">
        <v>244</v>
      </c>
      <c r="K68" s="9"/>
      <c r="L68" s="16" t="s">
        <v>244</v>
      </c>
      <c r="M68" s="166">
        <v>50</v>
      </c>
      <c r="N68" s="166">
        <v>100</v>
      </c>
      <c r="O68" s="5"/>
      <c r="P68" s="159" t="s">
        <v>244</v>
      </c>
      <c r="Q68" s="7"/>
      <c r="R68" s="24" t="s">
        <v>244</v>
      </c>
      <c r="S68" s="36"/>
      <c r="T68" s="19" t="s">
        <v>244</v>
      </c>
      <c r="U68" s="9" t="s">
        <v>369</v>
      </c>
      <c r="V68" s="50">
        <v>480</v>
      </c>
      <c r="W68" s="67"/>
      <c r="X68" s="68" t="s">
        <v>244</v>
      </c>
      <c r="Y68" s="53"/>
      <c r="Z68" s="69" t="s">
        <v>244</v>
      </c>
      <c r="AA68" s="36"/>
      <c r="AB68" s="39" t="s">
        <v>244</v>
      </c>
      <c r="AC68" s="9" t="s">
        <v>356</v>
      </c>
      <c r="AD68" s="16">
        <v>11600</v>
      </c>
      <c r="AE68" s="58" t="s">
        <v>264</v>
      </c>
      <c r="AF68" s="17">
        <v>80</v>
      </c>
      <c r="AG68" s="65">
        <f t="shared" si="7"/>
        <v>3227.5</v>
      </c>
      <c r="AH68" s="176">
        <f t="shared" si="1"/>
        <v>3550.2500000000005</v>
      </c>
    </row>
    <row r="69" spans="1:650" ht="36" customHeight="1" thickBot="1" x14ac:dyDescent="0.3">
      <c r="A69" s="334" t="s">
        <v>14</v>
      </c>
      <c r="B69" s="493" t="s">
        <v>238</v>
      </c>
      <c r="C69" s="498"/>
      <c r="D69" s="498"/>
      <c r="E69" s="475" t="s">
        <v>2</v>
      </c>
      <c r="F69" s="491" t="s">
        <v>3</v>
      </c>
      <c r="G69" s="479" t="s">
        <v>2</v>
      </c>
      <c r="H69" s="481" t="s">
        <v>3</v>
      </c>
      <c r="I69" s="471" t="s">
        <v>2</v>
      </c>
      <c r="J69" s="473" t="s">
        <v>3</v>
      </c>
      <c r="K69" s="446" t="s">
        <v>269</v>
      </c>
      <c r="L69" s="448" t="s">
        <v>3</v>
      </c>
      <c r="M69" s="228" t="s">
        <v>386</v>
      </c>
      <c r="N69" s="228" t="s">
        <v>387</v>
      </c>
      <c r="O69" s="438" t="s">
        <v>2</v>
      </c>
      <c r="P69" s="421" t="s">
        <v>3</v>
      </c>
      <c r="Q69" s="423" t="s">
        <v>2</v>
      </c>
      <c r="R69" s="417" t="s">
        <v>3</v>
      </c>
      <c r="S69" s="423" t="s">
        <v>2</v>
      </c>
      <c r="T69" s="417" t="s">
        <v>3</v>
      </c>
      <c r="U69" s="423" t="s">
        <v>2</v>
      </c>
      <c r="V69" s="417" t="s">
        <v>3</v>
      </c>
      <c r="W69" s="419" t="s">
        <v>2</v>
      </c>
      <c r="X69" s="442" t="s">
        <v>3</v>
      </c>
      <c r="Y69" s="419" t="s">
        <v>2</v>
      </c>
      <c r="Z69" s="417" t="s">
        <v>3</v>
      </c>
      <c r="AA69" s="423" t="s">
        <v>2</v>
      </c>
      <c r="AB69" s="417" t="s">
        <v>3</v>
      </c>
      <c r="AC69" s="423" t="s">
        <v>2</v>
      </c>
      <c r="AD69" s="417" t="s">
        <v>3</v>
      </c>
      <c r="AE69" s="423" t="s">
        <v>2</v>
      </c>
      <c r="AF69" s="440" t="s">
        <v>3</v>
      </c>
      <c r="AH69" s="14"/>
    </row>
    <row r="70" spans="1:650" ht="14.25" customHeight="1" thickBot="1" x14ac:dyDescent="0.3">
      <c r="A70" s="335"/>
      <c r="B70" s="506" t="s">
        <v>383</v>
      </c>
      <c r="C70" s="507"/>
      <c r="D70" s="507"/>
      <c r="E70" s="476"/>
      <c r="F70" s="492"/>
      <c r="G70" s="480"/>
      <c r="H70" s="482"/>
      <c r="I70" s="472"/>
      <c r="J70" s="474"/>
      <c r="K70" s="446"/>
      <c r="L70" s="448"/>
      <c r="M70" s="221"/>
      <c r="N70" s="218"/>
      <c r="O70" s="439"/>
      <c r="P70" s="422"/>
      <c r="Q70" s="424"/>
      <c r="R70" s="418"/>
      <c r="S70" s="424"/>
      <c r="T70" s="418"/>
      <c r="U70" s="424"/>
      <c r="V70" s="418"/>
      <c r="W70" s="420"/>
      <c r="X70" s="443"/>
      <c r="Y70" s="420"/>
      <c r="Z70" s="418"/>
      <c r="AA70" s="424"/>
      <c r="AB70" s="418"/>
      <c r="AC70" s="424"/>
      <c r="AD70" s="418"/>
      <c r="AE70" s="424"/>
      <c r="AF70" s="441"/>
      <c r="AH70" s="14"/>
    </row>
    <row r="71" spans="1:650" ht="17.25" thickTop="1" thickBot="1" x14ac:dyDescent="0.3">
      <c r="A71" s="33">
        <v>57</v>
      </c>
      <c r="B71" s="36" t="s">
        <v>4</v>
      </c>
      <c r="C71" s="449" t="s">
        <v>5</v>
      </c>
      <c r="D71" s="450"/>
      <c r="E71" s="33" t="s">
        <v>326</v>
      </c>
      <c r="F71" s="19">
        <v>8637</v>
      </c>
      <c r="G71" s="7"/>
      <c r="H71" s="24" t="s">
        <v>244</v>
      </c>
      <c r="I71" s="55"/>
      <c r="J71" s="56" t="s">
        <v>244</v>
      </c>
      <c r="K71" s="9"/>
      <c r="L71" s="16" t="s">
        <v>244</v>
      </c>
      <c r="M71" s="166">
        <v>50</v>
      </c>
      <c r="N71" s="166">
        <v>100</v>
      </c>
      <c r="O71" s="31"/>
      <c r="P71" s="159" t="s">
        <v>244</v>
      </c>
      <c r="Q71" s="8"/>
      <c r="R71" s="26" t="s">
        <v>244</v>
      </c>
      <c r="S71" s="35"/>
      <c r="T71" s="21" t="s">
        <v>244</v>
      </c>
      <c r="U71" s="9" t="s">
        <v>369</v>
      </c>
      <c r="V71" s="50">
        <v>4860</v>
      </c>
      <c r="W71" s="70"/>
      <c r="X71" s="68" t="s">
        <v>244</v>
      </c>
      <c r="Y71" s="71"/>
      <c r="Z71" s="72" t="s">
        <v>244</v>
      </c>
      <c r="AA71" s="35"/>
      <c r="AB71" s="42" t="s">
        <v>244</v>
      </c>
      <c r="AC71" s="9" t="s">
        <v>356</v>
      </c>
      <c r="AD71" s="16">
        <v>24200</v>
      </c>
      <c r="AE71" s="59" t="s">
        <v>264</v>
      </c>
      <c r="AF71" s="16">
        <v>7956</v>
      </c>
      <c r="AG71" s="65">
        <f t="shared" ref="AG71:AG78" si="8">AVERAGE(AF71,AD71,AB71,Z71,X71,V71,T71,R71,P71,L71,J71,H71,F71)</f>
        <v>11413.25</v>
      </c>
      <c r="AH71" s="176">
        <f t="shared" ref="AH71:AH132" si="9">AG71*1.1</f>
        <v>12554.575000000001</v>
      </c>
    </row>
    <row r="72" spans="1:650" ht="17.25" thickTop="1" thickBot="1" x14ac:dyDescent="0.3">
      <c r="A72" s="33">
        <v>58</v>
      </c>
      <c r="B72" s="36" t="s">
        <v>6</v>
      </c>
      <c r="C72" s="449" t="s">
        <v>5</v>
      </c>
      <c r="D72" s="450"/>
      <c r="E72" s="33" t="s">
        <v>326</v>
      </c>
      <c r="F72" s="19">
        <v>7900</v>
      </c>
      <c r="G72" s="7"/>
      <c r="H72" s="24" t="s">
        <v>244</v>
      </c>
      <c r="I72" s="55"/>
      <c r="J72" s="56" t="s">
        <v>244</v>
      </c>
      <c r="K72" s="9" t="s">
        <v>264</v>
      </c>
      <c r="L72" s="16">
        <v>6550</v>
      </c>
      <c r="M72" s="166">
        <v>50</v>
      </c>
      <c r="N72" s="166">
        <v>100</v>
      </c>
      <c r="O72" s="5"/>
      <c r="P72" s="159" t="s">
        <v>244</v>
      </c>
      <c r="Q72" s="7"/>
      <c r="R72" s="24" t="s">
        <v>244</v>
      </c>
      <c r="S72" s="36"/>
      <c r="T72" s="19" t="s">
        <v>244</v>
      </c>
      <c r="U72" s="9" t="s">
        <v>369</v>
      </c>
      <c r="V72" s="50">
        <v>4750</v>
      </c>
      <c r="W72" s="67"/>
      <c r="X72" s="68" t="s">
        <v>244</v>
      </c>
      <c r="Y72" s="53"/>
      <c r="Z72" s="69" t="s">
        <v>244</v>
      </c>
      <c r="AA72" s="36"/>
      <c r="AB72" s="39" t="s">
        <v>244</v>
      </c>
      <c r="AC72" s="9" t="s">
        <v>356</v>
      </c>
      <c r="AD72" s="16">
        <v>18200</v>
      </c>
      <c r="AE72" s="58" t="s">
        <v>264</v>
      </c>
      <c r="AF72" s="17">
        <v>2956</v>
      </c>
      <c r="AG72" s="65">
        <f t="shared" si="8"/>
        <v>8071.2</v>
      </c>
      <c r="AH72" s="176">
        <f t="shared" si="9"/>
        <v>8878.32</v>
      </c>
    </row>
    <row r="73" spans="1:650" ht="17.25" thickTop="1" thickBot="1" x14ac:dyDescent="0.3">
      <c r="A73" s="33">
        <v>59</v>
      </c>
      <c r="B73" s="36" t="s">
        <v>7</v>
      </c>
      <c r="C73" s="449" t="s">
        <v>5</v>
      </c>
      <c r="D73" s="450"/>
      <c r="E73" s="33" t="s">
        <v>326</v>
      </c>
      <c r="F73" s="19">
        <v>6060</v>
      </c>
      <c r="G73" s="7"/>
      <c r="H73" s="24" t="s">
        <v>244</v>
      </c>
      <c r="I73" s="55"/>
      <c r="J73" s="56" t="s">
        <v>244</v>
      </c>
      <c r="K73" s="9" t="s">
        <v>264</v>
      </c>
      <c r="L73" s="16">
        <v>4288</v>
      </c>
      <c r="M73" s="166">
        <v>50</v>
      </c>
      <c r="N73" s="166">
        <v>100</v>
      </c>
      <c r="O73" s="5"/>
      <c r="P73" s="159" t="s">
        <v>244</v>
      </c>
      <c r="Q73" s="7"/>
      <c r="R73" s="24" t="s">
        <v>244</v>
      </c>
      <c r="S73" s="36"/>
      <c r="T73" s="19" t="s">
        <v>244</v>
      </c>
      <c r="U73" s="9" t="s">
        <v>369</v>
      </c>
      <c r="V73" s="50">
        <v>4680</v>
      </c>
      <c r="W73" s="67"/>
      <c r="X73" s="68" t="s">
        <v>244</v>
      </c>
      <c r="Y73" s="53"/>
      <c r="Z73" s="69" t="s">
        <v>244</v>
      </c>
      <c r="AA73" s="36"/>
      <c r="AB73" s="39" t="s">
        <v>244</v>
      </c>
      <c r="AC73" s="9" t="s">
        <v>356</v>
      </c>
      <c r="AD73" s="16">
        <v>14600</v>
      </c>
      <c r="AE73" s="58" t="s">
        <v>264</v>
      </c>
      <c r="AF73" s="17">
        <v>1143.2</v>
      </c>
      <c r="AG73" s="65">
        <f t="shared" si="8"/>
        <v>6154.24</v>
      </c>
      <c r="AH73" s="176">
        <f t="shared" si="9"/>
        <v>6769.6640000000007</v>
      </c>
    </row>
    <row r="74" spans="1:650" ht="17.25" thickTop="1" thickBot="1" x14ac:dyDescent="0.3">
      <c r="A74" s="33">
        <v>60</v>
      </c>
      <c r="B74" s="36" t="s">
        <v>8</v>
      </c>
      <c r="C74" s="449" t="s">
        <v>5</v>
      </c>
      <c r="D74" s="450"/>
      <c r="E74" s="33" t="s">
        <v>326</v>
      </c>
      <c r="F74" s="19">
        <v>4900</v>
      </c>
      <c r="G74" s="7"/>
      <c r="H74" s="24" t="s">
        <v>244</v>
      </c>
      <c r="I74" s="55"/>
      <c r="J74" s="56" t="s">
        <v>244</v>
      </c>
      <c r="K74" s="9" t="s">
        <v>264</v>
      </c>
      <c r="L74" s="16">
        <v>2646</v>
      </c>
      <c r="M74" s="166">
        <v>50</v>
      </c>
      <c r="N74" s="166">
        <v>100</v>
      </c>
      <c r="O74" s="5"/>
      <c r="P74" s="159" t="s">
        <v>244</v>
      </c>
      <c r="Q74" s="7"/>
      <c r="R74" s="24" t="s">
        <v>244</v>
      </c>
      <c r="S74" s="36"/>
      <c r="T74" s="19" t="s">
        <v>244</v>
      </c>
      <c r="U74" s="9" t="s">
        <v>369</v>
      </c>
      <c r="V74" s="50">
        <v>4580</v>
      </c>
      <c r="W74" s="67"/>
      <c r="X74" s="68" t="s">
        <v>244</v>
      </c>
      <c r="Y74" s="53"/>
      <c r="Z74" s="69" t="s">
        <v>244</v>
      </c>
      <c r="AA74" s="36"/>
      <c r="AB74" s="39" t="s">
        <v>244</v>
      </c>
      <c r="AC74" s="9" t="s">
        <v>356</v>
      </c>
      <c r="AD74" s="16">
        <v>6900</v>
      </c>
      <c r="AE74" s="58" t="s">
        <v>264</v>
      </c>
      <c r="AF74" s="17">
        <v>717.6</v>
      </c>
      <c r="AG74" s="65">
        <f t="shared" si="8"/>
        <v>3948.72</v>
      </c>
      <c r="AH74" s="176">
        <f t="shared" si="9"/>
        <v>4343.5920000000006</v>
      </c>
    </row>
    <row r="75" spans="1:650" ht="17.25" thickTop="1" thickBot="1" x14ac:dyDescent="0.3">
      <c r="A75" s="33">
        <v>61</v>
      </c>
      <c r="B75" s="36" t="s">
        <v>13</v>
      </c>
      <c r="C75" s="449" t="s">
        <v>5</v>
      </c>
      <c r="D75" s="450"/>
      <c r="E75" s="33" t="s">
        <v>326</v>
      </c>
      <c r="F75" s="19">
        <v>3310</v>
      </c>
      <c r="G75" s="7"/>
      <c r="H75" s="24" t="s">
        <v>244</v>
      </c>
      <c r="I75" s="55"/>
      <c r="J75" s="56" t="s">
        <v>244</v>
      </c>
      <c r="K75" s="9" t="s">
        <v>264</v>
      </c>
      <c r="L75" s="16">
        <v>1814</v>
      </c>
      <c r="M75" s="166">
        <v>50</v>
      </c>
      <c r="N75" s="166">
        <v>100</v>
      </c>
      <c r="O75" s="5"/>
      <c r="P75" s="159" t="s">
        <v>244</v>
      </c>
      <c r="Q75" s="7"/>
      <c r="R75" s="24" t="s">
        <v>244</v>
      </c>
      <c r="S75" s="36"/>
      <c r="T75" s="19" t="s">
        <v>244</v>
      </c>
      <c r="U75" s="9" t="s">
        <v>369</v>
      </c>
      <c r="V75" s="50">
        <v>658</v>
      </c>
      <c r="W75" s="67"/>
      <c r="X75" s="68" t="s">
        <v>244</v>
      </c>
      <c r="Y75" s="53"/>
      <c r="Z75" s="69" t="s">
        <v>244</v>
      </c>
      <c r="AA75" s="36"/>
      <c r="AB75" s="39" t="s">
        <v>244</v>
      </c>
      <c r="AC75" s="9" t="s">
        <v>356</v>
      </c>
      <c r="AD75" s="16">
        <v>3525</v>
      </c>
      <c r="AE75" s="58" t="s">
        <v>264</v>
      </c>
      <c r="AF75" s="17">
        <v>427.2</v>
      </c>
      <c r="AG75" s="65">
        <f t="shared" si="8"/>
        <v>1946.8400000000001</v>
      </c>
      <c r="AH75" s="176">
        <f t="shared" si="9"/>
        <v>2141.5240000000003</v>
      </c>
    </row>
    <row r="76" spans="1:650" ht="17.25" thickTop="1" thickBot="1" x14ac:dyDescent="0.3">
      <c r="A76" s="33">
        <v>62</v>
      </c>
      <c r="B76" s="36" t="s">
        <v>10</v>
      </c>
      <c r="C76" s="449" t="s">
        <v>5</v>
      </c>
      <c r="D76" s="450"/>
      <c r="E76" s="33" t="s">
        <v>326</v>
      </c>
      <c r="F76" s="19">
        <v>2200</v>
      </c>
      <c r="G76" s="7"/>
      <c r="H76" s="24" t="s">
        <v>244</v>
      </c>
      <c r="I76" s="55"/>
      <c r="J76" s="56" t="s">
        <v>244</v>
      </c>
      <c r="K76" s="9" t="s">
        <v>264</v>
      </c>
      <c r="L76" s="16">
        <v>990</v>
      </c>
      <c r="M76" s="166">
        <v>50</v>
      </c>
      <c r="N76" s="166">
        <v>100</v>
      </c>
      <c r="O76" s="5"/>
      <c r="P76" s="159" t="s">
        <v>244</v>
      </c>
      <c r="Q76" s="7"/>
      <c r="R76" s="24" t="s">
        <v>244</v>
      </c>
      <c r="S76" s="36"/>
      <c r="T76" s="19" t="s">
        <v>244</v>
      </c>
      <c r="U76" s="9" t="s">
        <v>369</v>
      </c>
      <c r="V76" s="50">
        <v>650</v>
      </c>
      <c r="W76" s="67"/>
      <c r="X76" s="68" t="s">
        <v>244</v>
      </c>
      <c r="Y76" s="53"/>
      <c r="Z76" s="69" t="s">
        <v>244</v>
      </c>
      <c r="AA76" s="36"/>
      <c r="AB76" s="39" t="s">
        <v>244</v>
      </c>
      <c r="AC76" s="9" t="s">
        <v>356</v>
      </c>
      <c r="AD76" s="16">
        <v>2725</v>
      </c>
      <c r="AE76" s="58" t="s">
        <v>264</v>
      </c>
      <c r="AF76" s="17">
        <v>202.5</v>
      </c>
      <c r="AG76" s="65">
        <f t="shared" si="8"/>
        <v>1353.5</v>
      </c>
      <c r="AH76" s="176">
        <f t="shared" si="9"/>
        <v>1488.8500000000001</v>
      </c>
    </row>
    <row r="77" spans="1:650" ht="17.25" thickTop="1" thickBot="1" x14ac:dyDescent="0.3">
      <c r="A77" s="33">
        <v>63</v>
      </c>
      <c r="B77" s="36" t="s">
        <v>11</v>
      </c>
      <c r="C77" s="449" t="s">
        <v>5</v>
      </c>
      <c r="D77" s="450"/>
      <c r="E77" s="33" t="s">
        <v>326</v>
      </c>
      <c r="F77" s="19">
        <v>1288</v>
      </c>
      <c r="G77" s="7"/>
      <c r="H77" s="24" t="s">
        <v>244</v>
      </c>
      <c r="I77" s="55"/>
      <c r="J77" s="56" t="s">
        <v>244</v>
      </c>
      <c r="K77" s="9" t="s">
        <v>264</v>
      </c>
      <c r="L77" s="16">
        <v>576</v>
      </c>
      <c r="M77" s="166">
        <v>50</v>
      </c>
      <c r="N77" s="166">
        <v>100</v>
      </c>
      <c r="O77" s="5"/>
      <c r="P77" s="159" t="s">
        <v>244</v>
      </c>
      <c r="Q77" s="7"/>
      <c r="R77" s="24" t="s">
        <v>244</v>
      </c>
      <c r="S77" s="36"/>
      <c r="T77" s="19" t="s">
        <v>244</v>
      </c>
      <c r="U77" s="9" t="s">
        <v>369</v>
      </c>
      <c r="V77" s="50">
        <v>638</v>
      </c>
      <c r="W77" s="67"/>
      <c r="X77" s="68" t="s">
        <v>244</v>
      </c>
      <c r="Y77" s="53"/>
      <c r="Z77" s="69" t="s">
        <v>244</v>
      </c>
      <c r="AA77" s="36"/>
      <c r="AB77" s="39" t="s">
        <v>244</v>
      </c>
      <c r="AC77" s="9" t="s">
        <v>356</v>
      </c>
      <c r="AD77" s="16">
        <v>1800</v>
      </c>
      <c r="AE77" s="58" t="s">
        <v>264</v>
      </c>
      <c r="AF77" s="17">
        <v>134.5</v>
      </c>
      <c r="AG77" s="65">
        <f t="shared" si="8"/>
        <v>887.3</v>
      </c>
      <c r="AH77" s="176">
        <f t="shared" si="9"/>
        <v>976.03</v>
      </c>
    </row>
    <row r="78" spans="1:650" ht="17.25" thickTop="1" thickBot="1" x14ac:dyDescent="0.3">
      <c r="A78" s="33">
        <v>64</v>
      </c>
      <c r="B78" s="36" t="s">
        <v>12</v>
      </c>
      <c r="C78" s="449" t="s">
        <v>5</v>
      </c>
      <c r="D78" s="450"/>
      <c r="E78" s="33" t="s">
        <v>326</v>
      </c>
      <c r="F78" s="19">
        <v>750</v>
      </c>
      <c r="G78" s="7"/>
      <c r="H78" s="24" t="s">
        <v>244</v>
      </c>
      <c r="I78" s="55"/>
      <c r="J78" s="56" t="s">
        <v>244</v>
      </c>
      <c r="K78" s="9"/>
      <c r="L78" s="16" t="s">
        <v>244</v>
      </c>
      <c r="M78" s="166">
        <v>50</v>
      </c>
      <c r="N78" s="166">
        <v>100</v>
      </c>
      <c r="O78" s="5"/>
      <c r="P78" s="159" t="s">
        <v>244</v>
      </c>
      <c r="Q78" s="7"/>
      <c r="R78" s="24" t="s">
        <v>244</v>
      </c>
      <c r="S78" s="36"/>
      <c r="T78" s="19" t="s">
        <v>244</v>
      </c>
      <c r="U78" s="9" t="s">
        <v>369</v>
      </c>
      <c r="V78" s="50">
        <v>630</v>
      </c>
      <c r="W78" s="67"/>
      <c r="X78" s="68" t="s">
        <v>244</v>
      </c>
      <c r="Y78" s="53"/>
      <c r="Z78" s="69" t="s">
        <v>244</v>
      </c>
      <c r="AA78" s="36"/>
      <c r="AB78" s="39" t="s">
        <v>244</v>
      </c>
      <c r="AC78" s="9" t="s">
        <v>356</v>
      </c>
      <c r="AD78" s="16">
        <v>1600</v>
      </c>
      <c r="AE78" s="58" t="s">
        <v>264</v>
      </c>
      <c r="AF78" s="17">
        <v>80</v>
      </c>
      <c r="AG78" s="65">
        <f t="shared" si="8"/>
        <v>765</v>
      </c>
      <c r="AH78" s="176">
        <f t="shared" si="9"/>
        <v>841.50000000000011</v>
      </c>
    </row>
    <row r="79" spans="1:650" ht="43.35" customHeight="1" thickBot="1" x14ac:dyDescent="0.3">
      <c r="A79" s="101" t="s">
        <v>14</v>
      </c>
      <c r="B79" s="484" t="s">
        <v>18</v>
      </c>
      <c r="C79" s="485"/>
      <c r="D79" s="485"/>
      <c r="E79" s="434"/>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8"/>
      <c r="AH79" s="14"/>
    </row>
    <row r="80" spans="1:650" ht="36" customHeight="1" thickBot="1" x14ac:dyDescent="0.3">
      <c r="A80" s="334" t="s">
        <v>14</v>
      </c>
      <c r="B80" s="493" t="s">
        <v>239</v>
      </c>
      <c r="C80" s="498"/>
      <c r="D80" s="498"/>
      <c r="E80" s="475" t="s">
        <v>2</v>
      </c>
      <c r="F80" s="491" t="s">
        <v>3</v>
      </c>
      <c r="G80" s="479" t="s">
        <v>2</v>
      </c>
      <c r="H80" s="481" t="s">
        <v>3</v>
      </c>
      <c r="I80" s="471" t="s">
        <v>2</v>
      </c>
      <c r="J80" s="473" t="s">
        <v>3</v>
      </c>
      <c r="K80" s="446" t="s">
        <v>269</v>
      </c>
      <c r="L80" s="448" t="s">
        <v>3</v>
      </c>
      <c r="M80" s="228" t="s">
        <v>386</v>
      </c>
      <c r="N80" s="228" t="s">
        <v>387</v>
      </c>
      <c r="O80" s="419" t="s">
        <v>2</v>
      </c>
      <c r="P80" s="421" t="s">
        <v>3</v>
      </c>
      <c r="Q80" s="419" t="s">
        <v>2</v>
      </c>
      <c r="R80" s="417" t="s">
        <v>3</v>
      </c>
      <c r="S80" s="419" t="s">
        <v>2</v>
      </c>
      <c r="T80" s="417" t="s">
        <v>3</v>
      </c>
      <c r="U80" s="419" t="s">
        <v>2</v>
      </c>
      <c r="V80" s="417" t="s">
        <v>3</v>
      </c>
      <c r="W80" s="419" t="s">
        <v>2</v>
      </c>
      <c r="X80" s="417" t="s">
        <v>3</v>
      </c>
      <c r="Y80" s="419" t="s">
        <v>2</v>
      </c>
      <c r="Z80" s="417" t="s">
        <v>3</v>
      </c>
      <c r="AA80" s="419" t="s">
        <v>2</v>
      </c>
      <c r="AB80" s="417" t="s">
        <v>3</v>
      </c>
      <c r="AC80" s="419" t="s">
        <v>2</v>
      </c>
      <c r="AD80" s="417" t="s">
        <v>3</v>
      </c>
      <c r="AE80" s="419" t="s">
        <v>2</v>
      </c>
      <c r="AF80" s="417" t="s">
        <v>3</v>
      </c>
      <c r="AG80" s="12"/>
      <c r="AH80" s="14"/>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12"/>
      <c r="OM80" s="12"/>
      <c r="ON80" s="12"/>
      <c r="OO80" s="12"/>
      <c r="OP80" s="12"/>
      <c r="OQ80" s="12"/>
      <c r="OR80" s="12"/>
      <c r="OS80" s="12"/>
      <c r="OT80" s="12"/>
      <c r="OU80" s="12"/>
      <c r="OV80" s="12"/>
      <c r="OW80" s="12"/>
      <c r="OX80" s="12"/>
      <c r="OY80" s="12"/>
      <c r="OZ80" s="12"/>
      <c r="PA80" s="12"/>
      <c r="PB80" s="12"/>
      <c r="PC80" s="12"/>
      <c r="PD80" s="12"/>
      <c r="PE80" s="12"/>
      <c r="PF80" s="12"/>
      <c r="PG80" s="12"/>
      <c r="PH80" s="12"/>
      <c r="PI80" s="12"/>
      <c r="PJ80" s="12"/>
      <c r="PK80" s="12"/>
      <c r="PL80" s="12"/>
      <c r="PM80" s="12"/>
      <c r="PN80" s="12"/>
      <c r="PO80" s="12"/>
      <c r="PP80" s="12"/>
      <c r="PQ80" s="12"/>
      <c r="PR80" s="12"/>
      <c r="PS80" s="12"/>
      <c r="PT80" s="12"/>
      <c r="PU80" s="12"/>
      <c r="PV80" s="12"/>
      <c r="PW80" s="12"/>
      <c r="PX80" s="12"/>
      <c r="PY80" s="12"/>
      <c r="PZ80" s="12"/>
      <c r="QA80" s="12"/>
      <c r="QB80" s="12"/>
      <c r="QC80" s="12"/>
      <c r="QD80" s="12"/>
      <c r="QE80" s="12"/>
      <c r="QF80" s="12"/>
      <c r="QG80" s="12"/>
      <c r="QH80" s="12"/>
      <c r="QI80" s="12"/>
      <c r="QJ80" s="12"/>
      <c r="QK80" s="12"/>
      <c r="QL80" s="12"/>
      <c r="QM80" s="12"/>
      <c r="QN80" s="12"/>
      <c r="QO80" s="12"/>
      <c r="QP80" s="12"/>
      <c r="QQ80" s="12"/>
      <c r="QR80" s="12"/>
      <c r="QS80" s="12"/>
      <c r="QT80" s="12"/>
      <c r="QU80" s="12"/>
      <c r="QV80" s="12"/>
      <c r="QW80" s="12"/>
      <c r="QX80" s="12"/>
      <c r="QY80" s="12"/>
      <c r="QZ80" s="12"/>
      <c r="RA80" s="12"/>
      <c r="RB80" s="12"/>
      <c r="RC80" s="12"/>
      <c r="RD80" s="12"/>
      <c r="RE80" s="12"/>
      <c r="RF80" s="12"/>
      <c r="RG80" s="12"/>
      <c r="RH80" s="12"/>
      <c r="RI80" s="12"/>
      <c r="RJ80" s="12"/>
      <c r="RK80" s="12"/>
      <c r="RL80" s="12"/>
      <c r="RM80" s="12"/>
      <c r="RN80" s="12"/>
      <c r="RO80" s="12"/>
      <c r="RP80" s="12"/>
      <c r="RQ80" s="12"/>
      <c r="RR80" s="12"/>
      <c r="RS80" s="12"/>
      <c r="RT80" s="12"/>
      <c r="RU80" s="12"/>
      <c r="RV80" s="12"/>
      <c r="RW80" s="12"/>
      <c r="RX80" s="12"/>
      <c r="RY80" s="12"/>
      <c r="RZ80" s="12"/>
      <c r="SA80" s="12"/>
      <c r="SB80" s="12"/>
      <c r="SC80" s="12"/>
      <c r="SD80" s="12"/>
      <c r="SE80" s="12"/>
      <c r="SF80" s="12"/>
      <c r="SG80" s="12"/>
      <c r="SH80" s="12"/>
      <c r="SI80" s="12"/>
      <c r="SJ80" s="12"/>
      <c r="SK80" s="12"/>
      <c r="SL80" s="12"/>
      <c r="SM80" s="12"/>
      <c r="SN80" s="12"/>
      <c r="SO80" s="12"/>
      <c r="SP80" s="12"/>
      <c r="SQ80" s="12"/>
      <c r="SR80" s="12"/>
      <c r="SS80" s="12"/>
      <c r="ST80" s="12"/>
      <c r="SU80" s="12"/>
      <c r="SV80" s="12"/>
      <c r="SW80" s="12"/>
      <c r="SX80" s="12"/>
      <c r="SY80" s="12"/>
      <c r="SZ80" s="12"/>
      <c r="TA80" s="12"/>
      <c r="TB80" s="12"/>
      <c r="TC80" s="12"/>
      <c r="TD80" s="12"/>
      <c r="TE80" s="12"/>
      <c r="TF80" s="12"/>
      <c r="TG80" s="12"/>
      <c r="TH80" s="12"/>
      <c r="TI80" s="12"/>
      <c r="TJ80" s="12"/>
      <c r="TK80" s="12"/>
      <c r="TL80" s="12"/>
      <c r="TM80" s="12"/>
      <c r="TN80" s="12"/>
      <c r="TO80" s="12"/>
      <c r="TP80" s="12"/>
      <c r="TQ80" s="12"/>
      <c r="TR80" s="12"/>
      <c r="TS80" s="12"/>
      <c r="TT80" s="12"/>
      <c r="TU80" s="12"/>
      <c r="TV80" s="12"/>
      <c r="TW80" s="12"/>
      <c r="TX80" s="12"/>
      <c r="TY80" s="12"/>
      <c r="TZ80" s="12"/>
      <c r="UA80" s="12"/>
      <c r="UB80" s="12"/>
      <c r="UC80" s="12"/>
      <c r="UD80" s="12"/>
      <c r="UE80" s="12"/>
      <c r="UF80" s="12"/>
      <c r="UG80" s="12"/>
      <c r="UH80" s="12"/>
      <c r="UI80" s="12"/>
      <c r="UJ80" s="12"/>
      <c r="UK80" s="12"/>
      <c r="UL80" s="12"/>
      <c r="UM80" s="12"/>
      <c r="UN80" s="12"/>
      <c r="UO80" s="12"/>
      <c r="UP80" s="12"/>
      <c r="UQ80" s="12"/>
      <c r="UR80" s="12"/>
      <c r="US80" s="12"/>
      <c r="UT80" s="12"/>
      <c r="UU80" s="12"/>
      <c r="UV80" s="12"/>
      <c r="UW80" s="12"/>
      <c r="UX80" s="12"/>
      <c r="UY80" s="12"/>
      <c r="UZ80" s="12"/>
      <c r="VA80" s="12"/>
      <c r="VB80" s="12"/>
      <c r="VC80" s="12"/>
      <c r="VD80" s="12"/>
      <c r="VE80" s="12"/>
      <c r="VF80" s="12"/>
      <c r="VG80" s="12"/>
      <c r="VH80" s="12"/>
      <c r="VI80" s="12"/>
      <c r="VJ80" s="12"/>
      <c r="VK80" s="12"/>
      <c r="VL80" s="12"/>
      <c r="VM80" s="12"/>
      <c r="VN80" s="12"/>
      <c r="VO80" s="12"/>
      <c r="VP80" s="12"/>
      <c r="VQ80" s="12"/>
      <c r="VR80" s="12"/>
      <c r="VS80" s="12"/>
      <c r="VT80" s="12"/>
      <c r="VU80" s="12"/>
      <c r="VV80" s="12"/>
      <c r="VW80" s="12"/>
      <c r="VX80" s="12"/>
      <c r="VY80" s="12"/>
      <c r="VZ80" s="12"/>
      <c r="WA80" s="12"/>
      <c r="WB80" s="12"/>
      <c r="WC80" s="12"/>
      <c r="WD80" s="12"/>
      <c r="WE80" s="12"/>
      <c r="WF80" s="12"/>
      <c r="WG80" s="12"/>
      <c r="WH80" s="12"/>
      <c r="WI80" s="12"/>
      <c r="WJ80" s="12"/>
      <c r="WK80" s="12"/>
      <c r="WL80" s="12"/>
      <c r="WM80" s="12"/>
      <c r="WN80" s="12"/>
      <c r="WO80" s="12"/>
      <c r="WP80" s="12"/>
      <c r="WQ80" s="12"/>
      <c r="WR80" s="12"/>
      <c r="WS80" s="12"/>
      <c r="WT80" s="12"/>
      <c r="WU80" s="12"/>
      <c r="WV80" s="12"/>
      <c r="WW80" s="12"/>
      <c r="WX80" s="12"/>
      <c r="WY80" s="12"/>
      <c r="WZ80" s="12"/>
      <c r="XA80" s="12"/>
      <c r="XB80" s="12"/>
      <c r="XC80" s="12"/>
      <c r="XD80" s="12"/>
      <c r="XE80" s="12"/>
      <c r="XF80" s="12"/>
      <c r="XG80" s="12"/>
      <c r="XH80" s="12"/>
      <c r="XI80" s="12"/>
      <c r="XJ80" s="12"/>
      <c r="XK80" s="12"/>
      <c r="XL80" s="12"/>
      <c r="XM80" s="12"/>
      <c r="XN80" s="12"/>
      <c r="XO80" s="12"/>
      <c r="XP80" s="12"/>
      <c r="XQ80" s="12"/>
      <c r="XR80" s="12"/>
      <c r="XS80" s="12"/>
      <c r="XT80" s="12"/>
      <c r="XU80" s="12"/>
      <c r="XV80" s="12"/>
      <c r="XW80" s="12"/>
      <c r="XX80" s="12"/>
      <c r="XY80" s="12"/>
      <c r="XZ80" s="12"/>
    </row>
    <row r="81" spans="1:650" s="11" customFormat="1" ht="14.25" customHeight="1" thickBot="1" x14ac:dyDescent="0.3">
      <c r="A81" s="335"/>
      <c r="B81" s="508" t="s">
        <v>234</v>
      </c>
      <c r="C81" s="508"/>
      <c r="D81" s="508"/>
      <c r="E81" s="476"/>
      <c r="F81" s="492"/>
      <c r="G81" s="480"/>
      <c r="H81" s="482"/>
      <c r="I81" s="472"/>
      <c r="J81" s="474"/>
      <c r="K81" s="446"/>
      <c r="L81" s="448"/>
      <c r="M81" s="222"/>
      <c r="N81" s="218"/>
      <c r="O81" s="420"/>
      <c r="P81" s="422"/>
      <c r="Q81" s="420"/>
      <c r="R81" s="418"/>
      <c r="S81" s="420"/>
      <c r="T81" s="418"/>
      <c r="U81" s="420"/>
      <c r="V81" s="418"/>
      <c r="W81" s="420"/>
      <c r="X81" s="418"/>
      <c r="Y81" s="420"/>
      <c r="Z81" s="418"/>
      <c r="AA81" s="420"/>
      <c r="AB81" s="418"/>
      <c r="AC81" s="420"/>
      <c r="AD81" s="418"/>
      <c r="AE81" s="420"/>
      <c r="AF81" s="418"/>
      <c r="AG81" s="12"/>
      <c r="AH81" s="14"/>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c r="RT81" s="12"/>
      <c r="RU81" s="12"/>
      <c r="RV81" s="12"/>
      <c r="RW81" s="12"/>
      <c r="RX81" s="12"/>
      <c r="RY81" s="12"/>
      <c r="RZ81" s="12"/>
      <c r="SA81" s="12"/>
      <c r="SB81" s="12"/>
      <c r="SC81" s="12"/>
      <c r="SD81" s="12"/>
      <c r="SE81" s="12"/>
      <c r="SF81" s="12"/>
      <c r="SG81" s="12"/>
      <c r="SH81" s="12"/>
      <c r="SI81" s="12"/>
      <c r="SJ81" s="12"/>
      <c r="SK81" s="12"/>
      <c r="SL81" s="12"/>
      <c r="SM81" s="12"/>
      <c r="SN81" s="12"/>
      <c r="SO81" s="12"/>
      <c r="SP81" s="12"/>
      <c r="SQ81" s="12"/>
      <c r="SR81" s="12"/>
      <c r="SS81" s="12"/>
      <c r="ST81" s="12"/>
      <c r="SU81" s="12"/>
      <c r="SV81" s="12"/>
      <c r="SW81" s="12"/>
      <c r="SX81" s="12"/>
      <c r="SY81" s="12"/>
      <c r="SZ81" s="12"/>
      <c r="TA81" s="12"/>
      <c r="TB81" s="12"/>
      <c r="TC81" s="12"/>
      <c r="TD81" s="12"/>
      <c r="TE81" s="12"/>
      <c r="TF81" s="12"/>
      <c r="TG81" s="12"/>
      <c r="TH81" s="12"/>
      <c r="TI81" s="12"/>
      <c r="TJ81" s="12"/>
      <c r="TK81" s="12"/>
      <c r="TL81" s="12"/>
      <c r="TM81" s="12"/>
      <c r="TN81" s="12"/>
      <c r="TO81" s="12"/>
      <c r="TP81" s="12"/>
      <c r="TQ81" s="12"/>
      <c r="TR81" s="12"/>
      <c r="TS81" s="12"/>
      <c r="TT81" s="12"/>
      <c r="TU81" s="12"/>
      <c r="TV81" s="12"/>
      <c r="TW81" s="12"/>
      <c r="TX81" s="12"/>
      <c r="TY81" s="12"/>
      <c r="TZ81" s="12"/>
      <c r="UA81" s="12"/>
      <c r="UB81" s="12"/>
      <c r="UC81" s="12"/>
      <c r="UD81" s="12"/>
      <c r="UE81" s="12"/>
      <c r="UF81" s="12"/>
      <c r="UG81" s="12"/>
      <c r="UH81" s="12"/>
      <c r="UI81" s="12"/>
      <c r="UJ81" s="12"/>
      <c r="UK81" s="12"/>
      <c r="UL81" s="12"/>
      <c r="UM81" s="12"/>
      <c r="UN81" s="12"/>
      <c r="UO81" s="12"/>
      <c r="UP81" s="12"/>
      <c r="UQ81" s="12"/>
      <c r="UR81" s="12"/>
      <c r="US81" s="12"/>
      <c r="UT81" s="12"/>
      <c r="UU81" s="12"/>
      <c r="UV81" s="12"/>
      <c r="UW81" s="12"/>
      <c r="UX81" s="12"/>
      <c r="UY81" s="12"/>
      <c r="UZ81" s="12"/>
      <c r="VA81" s="12"/>
      <c r="VB81" s="12"/>
      <c r="VC81" s="12"/>
      <c r="VD81" s="12"/>
      <c r="VE81" s="12"/>
      <c r="VF81" s="12"/>
      <c r="VG81" s="12"/>
      <c r="VH81" s="12"/>
      <c r="VI81" s="12"/>
      <c r="VJ81" s="12"/>
      <c r="VK81" s="12"/>
      <c r="VL81" s="12"/>
      <c r="VM81" s="12"/>
      <c r="VN81" s="12"/>
      <c r="VO81" s="12"/>
      <c r="VP81" s="12"/>
      <c r="VQ81" s="12"/>
      <c r="VR81" s="12"/>
      <c r="VS81" s="12"/>
      <c r="VT81" s="12"/>
      <c r="VU81" s="12"/>
      <c r="VV81" s="12"/>
      <c r="VW81" s="12"/>
      <c r="VX81" s="12"/>
      <c r="VY81" s="12"/>
      <c r="VZ81" s="12"/>
      <c r="WA81" s="12"/>
      <c r="WB81" s="12"/>
      <c r="WC81" s="12"/>
      <c r="WD81" s="12"/>
      <c r="WE81" s="12"/>
      <c r="WF81" s="12"/>
      <c r="WG81" s="12"/>
      <c r="WH81" s="12"/>
      <c r="WI81" s="12"/>
      <c r="WJ81" s="12"/>
      <c r="WK81" s="12"/>
      <c r="WL81" s="12"/>
      <c r="WM81" s="12"/>
      <c r="WN81" s="12"/>
      <c r="WO81" s="12"/>
      <c r="WP81" s="12"/>
      <c r="WQ81" s="12"/>
      <c r="WR81" s="12"/>
      <c r="WS81" s="12"/>
      <c r="WT81" s="12"/>
      <c r="WU81" s="12"/>
      <c r="WV81" s="12"/>
      <c r="WW81" s="12"/>
      <c r="WX81" s="12"/>
      <c r="WY81" s="12"/>
      <c r="WZ81" s="12"/>
      <c r="XA81" s="12"/>
      <c r="XB81" s="12"/>
      <c r="XC81" s="12"/>
      <c r="XD81" s="12"/>
      <c r="XE81" s="12"/>
      <c r="XF81" s="12"/>
      <c r="XG81" s="12"/>
      <c r="XH81" s="12"/>
      <c r="XI81" s="12"/>
      <c r="XJ81" s="12"/>
      <c r="XK81" s="12"/>
      <c r="XL81" s="12"/>
      <c r="XM81" s="12"/>
      <c r="XN81" s="12"/>
      <c r="XO81" s="12"/>
      <c r="XP81" s="12"/>
      <c r="XQ81" s="12"/>
      <c r="XR81" s="12"/>
      <c r="XS81" s="12"/>
      <c r="XT81" s="12"/>
      <c r="XU81" s="12"/>
      <c r="XV81" s="12"/>
      <c r="XW81" s="12"/>
      <c r="XX81" s="12"/>
      <c r="XY81" s="12"/>
      <c r="XZ81" s="12"/>
    </row>
    <row r="82" spans="1:650" ht="17.25" thickTop="1" thickBot="1" x14ac:dyDescent="0.3">
      <c r="A82" s="33">
        <v>65</v>
      </c>
      <c r="B82" s="36" t="s">
        <v>4</v>
      </c>
      <c r="C82" s="449"/>
      <c r="D82" s="450" t="s">
        <v>5</v>
      </c>
      <c r="E82" s="33" t="s">
        <v>326</v>
      </c>
      <c r="F82" s="19">
        <v>16416</v>
      </c>
      <c r="G82" s="7"/>
      <c r="H82" s="24" t="s">
        <v>244</v>
      </c>
      <c r="I82" s="55"/>
      <c r="J82" s="56" t="s">
        <v>244</v>
      </c>
      <c r="K82" s="9"/>
      <c r="L82" s="16" t="s">
        <v>244</v>
      </c>
      <c r="M82" s="166">
        <v>50</v>
      </c>
      <c r="N82" s="166">
        <v>100</v>
      </c>
      <c r="O82" s="5"/>
      <c r="P82" s="160" t="s">
        <v>244</v>
      </c>
      <c r="Q82" s="7"/>
      <c r="R82" s="24" t="s">
        <v>244</v>
      </c>
      <c r="S82" s="36"/>
      <c r="T82" s="19" t="s">
        <v>244</v>
      </c>
      <c r="U82" s="10" t="s">
        <v>369</v>
      </c>
      <c r="V82" s="52">
        <v>4860</v>
      </c>
      <c r="W82" s="67" t="s">
        <v>345</v>
      </c>
      <c r="X82" s="108">
        <v>13595</v>
      </c>
      <c r="Y82" s="53"/>
      <c r="Z82" s="69" t="s">
        <v>244</v>
      </c>
      <c r="AA82" s="36"/>
      <c r="AB82" s="39" t="s">
        <v>244</v>
      </c>
      <c r="AC82" s="10" t="s">
        <v>356</v>
      </c>
      <c r="AD82" s="17">
        <v>29600</v>
      </c>
      <c r="AE82" s="58"/>
      <c r="AF82" s="17" t="s">
        <v>244</v>
      </c>
      <c r="AG82" s="65">
        <f t="shared" ref="AG82:AG89" si="10">AVERAGE(AF82,AD82,AB82,Z82,X82,V82,T82,R82,P82,L82,J82,H82,F82)</f>
        <v>16117.75</v>
      </c>
      <c r="AH82" s="176">
        <f t="shared" si="9"/>
        <v>17729.525000000001</v>
      </c>
    </row>
    <row r="83" spans="1:650" ht="17.25" thickTop="1" thickBot="1" x14ac:dyDescent="0.3">
      <c r="A83" s="33">
        <v>66</v>
      </c>
      <c r="B83" s="36" t="s">
        <v>6</v>
      </c>
      <c r="C83" s="449"/>
      <c r="D83" s="450" t="s">
        <v>5</v>
      </c>
      <c r="E83" s="33" t="s">
        <v>326</v>
      </c>
      <c r="F83" s="19">
        <v>11100</v>
      </c>
      <c r="G83" s="7"/>
      <c r="H83" s="24" t="s">
        <v>244</v>
      </c>
      <c r="I83" s="55"/>
      <c r="J83" s="56" t="s">
        <v>244</v>
      </c>
      <c r="K83" s="9"/>
      <c r="L83" s="16" t="s">
        <v>244</v>
      </c>
      <c r="M83" s="166">
        <v>50</v>
      </c>
      <c r="N83" s="166">
        <v>100</v>
      </c>
      <c r="O83" s="5"/>
      <c r="P83" s="159" t="s">
        <v>244</v>
      </c>
      <c r="Q83" s="7"/>
      <c r="R83" s="24" t="s">
        <v>244</v>
      </c>
      <c r="S83" s="36"/>
      <c r="T83" s="19" t="s">
        <v>244</v>
      </c>
      <c r="U83" s="9" t="s">
        <v>369</v>
      </c>
      <c r="V83" s="50">
        <v>4750</v>
      </c>
      <c r="W83" s="67" t="s">
        <v>345</v>
      </c>
      <c r="X83" s="40">
        <v>8430</v>
      </c>
      <c r="Y83" s="53"/>
      <c r="Z83" s="69" t="s">
        <v>244</v>
      </c>
      <c r="AA83" s="36"/>
      <c r="AB83" s="39" t="s">
        <v>244</v>
      </c>
      <c r="AC83" s="9" t="s">
        <v>356</v>
      </c>
      <c r="AD83" s="16">
        <v>20755</v>
      </c>
      <c r="AE83" s="58"/>
      <c r="AF83" s="17" t="s">
        <v>244</v>
      </c>
      <c r="AG83" s="65">
        <f t="shared" si="10"/>
        <v>11258.75</v>
      </c>
      <c r="AH83" s="176">
        <f t="shared" si="9"/>
        <v>12384.625000000002</v>
      </c>
    </row>
    <row r="84" spans="1:650" ht="17.25" thickTop="1" thickBot="1" x14ac:dyDescent="0.3">
      <c r="A84" s="33">
        <v>67</v>
      </c>
      <c r="B84" s="36" t="s">
        <v>7</v>
      </c>
      <c r="C84" s="449"/>
      <c r="D84" s="450" t="s">
        <v>5</v>
      </c>
      <c r="E84" s="33" t="s">
        <v>326</v>
      </c>
      <c r="F84" s="19">
        <v>7265</v>
      </c>
      <c r="G84" s="7"/>
      <c r="H84" s="24" t="s">
        <v>244</v>
      </c>
      <c r="I84" s="55"/>
      <c r="J84" s="56" t="s">
        <v>244</v>
      </c>
      <c r="K84" s="9"/>
      <c r="L84" s="16" t="s">
        <v>244</v>
      </c>
      <c r="M84" s="166">
        <v>50</v>
      </c>
      <c r="N84" s="166">
        <v>100</v>
      </c>
      <c r="O84" s="5"/>
      <c r="P84" s="159" t="s">
        <v>244</v>
      </c>
      <c r="Q84" s="7"/>
      <c r="R84" s="24" t="s">
        <v>244</v>
      </c>
      <c r="S84" s="36"/>
      <c r="T84" s="19" t="s">
        <v>244</v>
      </c>
      <c r="U84" s="9" t="s">
        <v>369</v>
      </c>
      <c r="V84" s="50">
        <v>4680</v>
      </c>
      <c r="W84" s="67" t="s">
        <v>345</v>
      </c>
      <c r="X84" s="40">
        <v>5746</v>
      </c>
      <c r="Y84" s="53"/>
      <c r="Z84" s="69" t="s">
        <v>244</v>
      </c>
      <c r="AA84" s="36"/>
      <c r="AB84" s="39" t="s">
        <v>244</v>
      </c>
      <c r="AC84" s="9" t="s">
        <v>356</v>
      </c>
      <c r="AD84" s="16">
        <v>17300</v>
      </c>
      <c r="AE84" s="58"/>
      <c r="AF84" s="17" t="s">
        <v>244</v>
      </c>
      <c r="AG84" s="65">
        <f t="shared" si="10"/>
        <v>8747.75</v>
      </c>
      <c r="AH84" s="176">
        <f t="shared" si="9"/>
        <v>9622.5250000000015</v>
      </c>
    </row>
    <row r="85" spans="1:650" ht="17.25" thickTop="1" thickBot="1" x14ac:dyDescent="0.3">
      <c r="A85" s="33">
        <v>68</v>
      </c>
      <c r="B85" s="36" t="s">
        <v>8</v>
      </c>
      <c r="C85" s="449"/>
      <c r="D85" s="450" t="s">
        <v>5</v>
      </c>
      <c r="E85" s="33" t="s">
        <v>326</v>
      </c>
      <c r="F85" s="19">
        <v>4014</v>
      </c>
      <c r="G85" s="7"/>
      <c r="H85" s="24" t="s">
        <v>244</v>
      </c>
      <c r="I85" s="55"/>
      <c r="J85" s="56" t="s">
        <v>244</v>
      </c>
      <c r="K85" s="9"/>
      <c r="L85" s="16" t="s">
        <v>244</v>
      </c>
      <c r="M85" s="166">
        <v>50</v>
      </c>
      <c r="N85" s="166">
        <v>100</v>
      </c>
      <c r="O85" s="5"/>
      <c r="P85" s="159" t="s">
        <v>244</v>
      </c>
      <c r="Q85" s="7"/>
      <c r="R85" s="24" t="s">
        <v>244</v>
      </c>
      <c r="S85" s="36"/>
      <c r="T85" s="19" t="s">
        <v>244</v>
      </c>
      <c r="U85" s="9" t="s">
        <v>369</v>
      </c>
      <c r="V85" s="50">
        <v>4580</v>
      </c>
      <c r="W85" s="67" t="s">
        <v>345</v>
      </c>
      <c r="X85" s="40">
        <v>2924</v>
      </c>
      <c r="Y85" s="53"/>
      <c r="Z85" s="69" t="s">
        <v>244</v>
      </c>
      <c r="AA85" s="36"/>
      <c r="AB85" s="39" t="s">
        <v>244</v>
      </c>
      <c r="AC85" s="9" t="s">
        <v>356</v>
      </c>
      <c r="AD85" s="16">
        <v>7965</v>
      </c>
      <c r="AE85" s="58"/>
      <c r="AF85" s="17" t="s">
        <v>244</v>
      </c>
      <c r="AG85" s="65">
        <f t="shared" si="10"/>
        <v>4870.75</v>
      </c>
      <c r="AH85" s="176">
        <f t="shared" si="9"/>
        <v>5357.8250000000007</v>
      </c>
    </row>
    <row r="86" spans="1:650" ht="17.25" thickTop="1" thickBot="1" x14ac:dyDescent="0.3">
      <c r="A86" s="33">
        <v>69</v>
      </c>
      <c r="B86" s="36" t="s">
        <v>13</v>
      </c>
      <c r="C86" s="449"/>
      <c r="D86" s="450" t="s">
        <v>5</v>
      </c>
      <c r="E86" s="33" t="s">
        <v>326</v>
      </c>
      <c r="F86" s="19">
        <v>2832</v>
      </c>
      <c r="G86" s="7"/>
      <c r="H86" s="24" t="s">
        <v>244</v>
      </c>
      <c r="I86" s="55"/>
      <c r="J86" s="56" t="s">
        <v>244</v>
      </c>
      <c r="K86" s="9"/>
      <c r="L86" s="16" t="s">
        <v>244</v>
      </c>
      <c r="M86" s="166">
        <v>50</v>
      </c>
      <c r="N86" s="166">
        <v>100</v>
      </c>
      <c r="O86" s="5"/>
      <c r="P86" s="159" t="s">
        <v>244</v>
      </c>
      <c r="Q86" s="7"/>
      <c r="R86" s="24" t="s">
        <v>244</v>
      </c>
      <c r="S86" s="36"/>
      <c r="T86" s="19" t="s">
        <v>244</v>
      </c>
      <c r="U86" s="9" t="s">
        <v>369</v>
      </c>
      <c r="V86" s="50">
        <v>4580</v>
      </c>
      <c r="W86" s="67" t="s">
        <v>345</v>
      </c>
      <c r="X86" s="40">
        <v>2119</v>
      </c>
      <c r="Y86" s="53"/>
      <c r="Z86" s="69" t="s">
        <v>244</v>
      </c>
      <c r="AA86" s="36"/>
      <c r="AB86" s="39" t="s">
        <v>244</v>
      </c>
      <c r="AC86" s="9" t="s">
        <v>356</v>
      </c>
      <c r="AD86" s="16">
        <v>4235</v>
      </c>
      <c r="AE86" s="58"/>
      <c r="AF86" s="17" t="s">
        <v>244</v>
      </c>
      <c r="AG86" s="65">
        <f t="shared" si="10"/>
        <v>3441.5</v>
      </c>
      <c r="AH86" s="176">
        <f t="shared" si="9"/>
        <v>3785.65</v>
      </c>
    </row>
    <row r="87" spans="1:650" ht="17.25" thickTop="1" thickBot="1" x14ac:dyDescent="0.3">
      <c r="A87" s="33">
        <v>70</v>
      </c>
      <c r="B87" s="36" t="s">
        <v>10</v>
      </c>
      <c r="C87" s="449"/>
      <c r="D87" s="450" t="s">
        <v>5</v>
      </c>
      <c r="E87" s="33" t="s">
        <v>326</v>
      </c>
      <c r="F87" s="19">
        <v>1587</v>
      </c>
      <c r="G87" s="7"/>
      <c r="H87" s="24" t="s">
        <v>244</v>
      </c>
      <c r="I87" s="55"/>
      <c r="J87" s="56" t="s">
        <v>244</v>
      </c>
      <c r="K87" s="9"/>
      <c r="L87" s="16" t="s">
        <v>244</v>
      </c>
      <c r="M87" s="166">
        <v>50</v>
      </c>
      <c r="N87" s="166">
        <v>100</v>
      </c>
      <c r="O87" s="5"/>
      <c r="P87" s="159" t="s">
        <v>244</v>
      </c>
      <c r="Q87" s="7"/>
      <c r="R87" s="24" t="s">
        <v>244</v>
      </c>
      <c r="S87" s="36"/>
      <c r="T87" s="19" t="s">
        <v>244</v>
      </c>
      <c r="U87" s="9" t="s">
        <v>369</v>
      </c>
      <c r="V87" s="50">
        <v>4500</v>
      </c>
      <c r="W87" s="67" t="s">
        <v>345</v>
      </c>
      <c r="X87" s="40">
        <v>1153</v>
      </c>
      <c r="Y87" s="53"/>
      <c r="Z87" s="69" t="s">
        <v>244</v>
      </c>
      <c r="AA87" s="36"/>
      <c r="AB87" s="39" t="s">
        <v>244</v>
      </c>
      <c r="AC87" s="9" t="s">
        <v>356</v>
      </c>
      <c r="AD87" s="16">
        <v>3275</v>
      </c>
      <c r="AE87" s="58"/>
      <c r="AF87" s="17" t="s">
        <v>244</v>
      </c>
      <c r="AG87" s="65">
        <f t="shared" si="10"/>
        <v>2628.75</v>
      </c>
      <c r="AH87" s="176">
        <f t="shared" si="9"/>
        <v>2891.6250000000005</v>
      </c>
    </row>
    <row r="88" spans="1:650" ht="17.25" thickTop="1" thickBot="1" x14ac:dyDescent="0.3">
      <c r="A88" s="33">
        <v>71</v>
      </c>
      <c r="B88" s="36" t="s">
        <v>11</v>
      </c>
      <c r="C88" s="449"/>
      <c r="D88" s="450" t="s">
        <v>5</v>
      </c>
      <c r="E88" s="33" t="s">
        <v>326</v>
      </c>
      <c r="F88" s="19">
        <v>1159</v>
      </c>
      <c r="G88" s="7"/>
      <c r="H88" s="24" t="s">
        <v>244</v>
      </c>
      <c r="I88" s="55"/>
      <c r="J88" s="56" t="s">
        <v>244</v>
      </c>
      <c r="K88" s="9"/>
      <c r="L88" s="16" t="s">
        <v>244</v>
      </c>
      <c r="M88" s="166">
        <v>50</v>
      </c>
      <c r="N88" s="166">
        <v>100</v>
      </c>
      <c r="O88" s="5"/>
      <c r="P88" s="159" t="s">
        <v>244</v>
      </c>
      <c r="Q88" s="7"/>
      <c r="R88" s="24" t="s">
        <v>244</v>
      </c>
      <c r="S88" s="36"/>
      <c r="T88" s="19" t="s">
        <v>244</v>
      </c>
      <c r="U88" s="9" t="s">
        <v>369</v>
      </c>
      <c r="V88" s="50">
        <v>680</v>
      </c>
      <c r="W88" s="67" t="s">
        <v>345</v>
      </c>
      <c r="X88" s="40">
        <v>844</v>
      </c>
      <c r="Y88" s="53"/>
      <c r="Z88" s="69" t="s">
        <v>244</v>
      </c>
      <c r="AA88" s="36"/>
      <c r="AB88" s="39" t="s">
        <v>244</v>
      </c>
      <c r="AC88" s="9" t="s">
        <v>356</v>
      </c>
      <c r="AD88" s="16">
        <v>2100</v>
      </c>
      <c r="AE88" s="58"/>
      <c r="AF88" s="17" t="s">
        <v>244</v>
      </c>
      <c r="AG88" s="65">
        <f t="shared" si="10"/>
        <v>1195.75</v>
      </c>
      <c r="AH88" s="176">
        <f t="shared" si="9"/>
        <v>1315.325</v>
      </c>
    </row>
    <row r="89" spans="1:650" ht="17.25" thickTop="1" thickBot="1" x14ac:dyDescent="0.3">
      <c r="A89" s="33">
        <v>72</v>
      </c>
      <c r="B89" s="36" t="s">
        <v>12</v>
      </c>
      <c r="C89" s="449"/>
      <c r="D89" s="450" t="s">
        <v>5</v>
      </c>
      <c r="E89" s="33" t="s">
        <v>326</v>
      </c>
      <c r="F89" s="19">
        <v>789</v>
      </c>
      <c r="G89" s="7"/>
      <c r="H89" s="24" t="s">
        <v>244</v>
      </c>
      <c r="I89" s="55"/>
      <c r="J89" s="56" t="s">
        <v>244</v>
      </c>
      <c r="K89" s="9"/>
      <c r="L89" s="16" t="s">
        <v>244</v>
      </c>
      <c r="M89" s="166">
        <v>50</v>
      </c>
      <c r="N89" s="166">
        <v>100</v>
      </c>
      <c r="O89" s="5"/>
      <c r="P89" s="159" t="s">
        <v>244</v>
      </c>
      <c r="Q89" s="7"/>
      <c r="R89" s="24" t="s">
        <v>244</v>
      </c>
      <c r="S89" s="36"/>
      <c r="T89" s="19" t="s">
        <v>244</v>
      </c>
      <c r="U89" s="9" t="s">
        <v>369</v>
      </c>
      <c r="V89" s="50">
        <v>680</v>
      </c>
      <c r="W89" s="67" t="s">
        <v>345</v>
      </c>
      <c r="X89" s="40">
        <v>380</v>
      </c>
      <c r="Y89" s="53"/>
      <c r="Z89" s="69" t="s">
        <v>244</v>
      </c>
      <c r="AA89" s="36"/>
      <c r="AB89" s="39" t="s">
        <v>244</v>
      </c>
      <c r="AC89" s="9" t="s">
        <v>356</v>
      </c>
      <c r="AD89" s="16">
        <v>1825</v>
      </c>
      <c r="AE89" s="58"/>
      <c r="AF89" s="17" t="s">
        <v>244</v>
      </c>
      <c r="AG89" s="65">
        <f t="shared" si="10"/>
        <v>918.5</v>
      </c>
      <c r="AH89" s="176">
        <f t="shared" si="9"/>
        <v>1010.3500000000001</v>
      </c>
    </row>
    <row r="90" spans="1:650" ht="43.35" customHeight="1" thickBot="1" x14ac:dyDescent="0.3">
      <c r="A90" s="334" t="s">
        <v>14</v>
      </c>
      <c r="B90" s="493" t="s">
        <v>240</v>
      </c>
      <c r="C90" s="498"/>
      <c r="D90" s="498"/>
      <c r="E90" s="475" t="s">
        <v>2</v>
      </c>
      <c r="F90" s="491" t="s">
        <v>3</v>
      </c>
      <c r="G90" s="479" t="s">
        <v>2</v>
      </c>
      <c r="H90" s="481" t="s">
        <v>3</v>
      </c>
      <c r="I90" s="471" t="s">
        <v>2</v>
      </c>
      <c r="J90" s="473" t="s">
        <v>3</v>
      </c>
      <c r="K90" s="446" t="s">
        <v>269</v>
      </c>
      <c r="L90" s="448" t="s">
        <v>3</v>
      </c>
      <c r="M90" s="228" t="s">
        <v>386</v>
      </c>
      <c r="N90" s="228" t="s">
        <v>387</v>
      </c>
      <c r="O90" s="419" t="s">
        <v>2</v>
      </c>
      <c r="P90" s="421" t="s">
        <v>3</v>
      </c>
      <c r="Q90" s="419" t="s">
        <v>2</v>
      </c>
      <c r="R90" s="417" t="s">
        <v>3</v>
      </c>
      <c r="S90" s="419" t="s">
        <v>2</v>
      </c>
      <c r="T90" s="417" t="s">
        <v>3</v>
      </c>
      <c r="U90" s="419" t="s">
        <v>2</v>
      </c>
      <c r="V90" s="417" t="s">
        <v>3</v>
      </c>
      <c r="W90" s="419" t="s">
        <v>2</v>
      </c>
      <c r="X90" s="417" t="s">
        <v>3</v>
      </c>
      <c r="Y90" s="419" t="s">
        <v>2</v>
      </c>
      <c r="Z90" s="417" t="s">
        <v>3</v>
      </c>
      <c r="AA90" s="419" t="s">
        <v>2</v>
      </c>
      <c r="AB90" s="417" t="s">
        <v>3</v>
      </c>
      <c r="AC90" s="419" t="s">
        <v>2</v>
      </c>
      <c r="AD90" s="417" t="s">
        <v>3</v>
      </c>
      <c r="AE90" s="419" t="s">
        <v>2</v>
      </c>
      <c r="AF90" s="417" t="s">
        <v>3</v>
      </c>
      <c r="AH90" s="14"/>
    </row>
    <row r="91" spans="1:650" ht="14.25" customHeight="1" thickBot="1" x14ac:dyDescent="0.3">
      <c r="A91" s="335"/>
      <c r="B91" s="506" t="s">
        <v>221</v>
      </c>
      <c r="C91" s="507"/>
      <c r="D91" s="507"/>
      <c r="E91" s="476"/>
      <c r="F91" s="492"/>
      <c r="G91" s="480"/>
      <c r="H91" s="482"/>
      <c r="I91" s="472"/>
      <c r="J91" s="474"/>
      <c r="K91" s="446"/>
      <c r="L91" s="448"/>
      <c r="M91" s="221"/>
      <c r="N91" s="218"/>
      <c r="O91" s="420"/>
      <c r="P91" s="422"/>
      <c r="Q91" s="420"/>
      <c r="R91" s="418"/>
      <c r="S91" s="420"/>
      <c r="T91" s="418"/>
      <c r="U91" s="420"/>
      <c r="V91" s="418"/>
      <c r="W91" s="420"/>
      <c r="X91" s="418"/>
      <c r="Y91" s="420"/>
      <c r="Z91" s="418"/>
      <c r="AA91" s="420"/>
      <c r="AB91" s="418"/>
      <c r="AC91" s="420"/>
      <c r="AD91" s="418"/>
      <c r="AE91" s="420"/>
      <c r="AF91" s="418"/>
      <c r="AH91" s="14"/>
    </row>
    <row r="92" spans="1:650" ht="17.25" thickTop="1" thickBot="1" x14ac:dyDescent="0.3">
      <c r="A92" s="33">
        <v>73</v>
      </c>
      <c r="B92" s="36" t="s">
        <v>4</v>
      </c>
      <c r="C92" s="449"/>
      <c r="D92" s="450" t="s">
        <v>5</v>
      </c>
      <c r="E92" s="33" t="s">
        <v>326</v>
      </c>
      <c r="F92" s="19">
        <v>12466</v>
      </c>
      <c r="G92" s="7"/>
      <c r="H92" s="24" t="s">
        <v>244</v>
      </c>
      <c r="I92" s="55"/>
      <c r="J92" s="56" t="s">
        <v>244</v>
      </c>
      <c r="K92" s="9"/>
      <c r="L92" s="16" t="s">
        <v>244</v>
      </c>
      <c r="M92" s="166">
        <v>50</v>
      </c>
      <c r="N92" s="166">
        <v>100</v>
      </c>
      <c r="O92" s="5"/>
      <c r="P92" s="160" t="s">
        <v>244</v>
      </c>
      <c r="Q92" s="7"/>
      <c r="R92" s="24" t="s">
        <v>244</v>
      </c>
      <c r="S92" s="36"/>
      <c r="T92" s="19" t="s">
        <v>244</v>
      </c>
      <c r="U92" s="10" t="s">
        <v>369</v>
      </c>
      <c r="V92" s="52">
        <v>5600</v>
      </c>
      <c r="W92" s="67" t="s">
        <v>346</v>
      </c>
      <c r="X92" s="108">
        <v>9473</v>
      </c>
      <c r="Y92" s="53"/>
      <c r="Z92" s="69" t="s">
        <v>244</v>
      </c>
      <c r="AA92" s="36"/>
      <c r="AB92" s="39" t="s">
        <v>244</v>
      </c>
      <c r="AC92" s="10" t="s">
        <v>356</v>
      </c>
      <c r="AD92" s="17">
        <v>27900</v>
      </c>
      <c r="AE92" s="58"/>
      <c r="AF92" s="17" t="s">
        <v>244</v>
      </c>
      <c r="AG92" s="65">
        <f t="shared" ref="AG92:AG99" si="11">AVERAGE(AF92,AD92,AB92,Z92,X92,V92,T92,R92,P92,L92,J92,H92,F92)</f>
        <v>13859.75</v>
      </c>
      <c r="AH92" s="176">
        <f t="shared" si="9"/>
        <v>15245.725</v>
      </c>
    </row>
    <row r="93" spans="1:650" ht="17.25" thickTop="1" thickBot="1" x14ac:dyDescent="0.3">
      <c r="A93" s="33">
        <v>74</v>
      </c>
      <c r="B93" s="36" t="s">
        <v>6</v>
      </c>
      <c r="C93" s="449"/>
      <c r="D93" s="450" t="s">
        <v>5</v>
      </c>
      <c r="E93" s="33" t="s">
        <v>326</v>
      </c>
      <c r="F93" s="19">
        <v>8648</v>
      </c>
      <c r="G93" s="7"/>
      <c r="H93" s="24" t="s">
        <v>244</v>
      </c>
      <c r="I93" s="55"/>
      <c r="J93" s="56" t="s">
        <v>244</v>
      </c>
      <c r="K93" s="9"/>
      <c r="L93" s="16" t="s">
        <v>244</v>
      </c>
      <c r="M93" s="166">
        <v>50</v>
      </c>
      <c r="N93" s="166">
        <v>100</v>
      </c>
      <c r="O93" s="5"/>
      <c r="P93" s="159" t="s">
        <v>244</v>
      </c>
      <c r="Q93" s="7"/>
      <c r="R93" s="24" t="s">
        <v>244</v>
      </c>
      <c r="S93" s="36"/>
      <c r="T93" s="19" t="s">
        <v>244</v>
      </c>
      <c r="U93" s="9" t="s">
        <v>369</v>
      </c>
      <c r="V93" s="50">
        <v>5600</v>
      </c>
      <c r="W93" s="67" t="s">
        <v>346</v>
      </c>
      <c r="X93" s="40">
        <v>6190</v>
      </c>
      <c r="Y93" s="53"/>
      <c r="Z93" s="69" t="s">
        <v>244</v>
      </c>
      <c r="AA93" s="36"/>
      <c r="AB93" s="39" t="s">
        <v>244</v>
      </c>
      <c r="AC93" s="9" t="s">
        <v>356</v>
      </c>
      <c r="AD93" s="16">
        <v>20100</v>
      </c>
      <c r="AE93" s="58"/>
      <c r="AF93" s="17" t="s">
        <v>244</v>
      </c>
      <c r="AG93" s="65">
        <f t="shared" si="11"/>
        <v>10134.5</v>
      </c>
      <c r="AH93" s="176">
        <f t="shared" si="9"/>
        <v>11147.95</v>
      </c>
    </row>
    <row r="94" spans="1:650" ht="17.25" thickTop="1" thickBot="1" x14ac:dyDescent="0.3">
      <c r="A94" s="33">
        <v>75</v>
      </c>
      <c r="B94" s="36" t="s">
        <v>7</v>
      </c>
      <c r="C94" s="449"/>
      <c r="D94" s="450" t="s">
        <v>5</v>
      </c>
      <c r="E94" s="33" t="s">
        <v>326</v>
      </c>
      <c r="F94" s="19">
        <v>6463</v>
      </c>
      <c r="G94" s="7"/>
      <c r="H94" s="24" t="s">
        <v>244</v>
      </c>
      <c r="I94" s="55"/>
      <c r="J94" s="56" t="s">
        <v>244</v>
      </c>
      <c r="K94" s="9"/>
      <c r="L94" s="16" t="s">
        <v>244</v>
      </c>
      <c r="M94" s="166">
        <v>50</v>
      </c>
      <c r="N94" s="166">
        <v>100</v>
      </c>
      <c r="O94" s="5"/>
      <c r="P94" s="159" t="s">
        <v>244</v>
      </c>
      <c r="Q94" s="7"/>
      <c r="R94" s="24" t="s">
        <v>244</v>
      </c>
      <c r="S94" s="36"/>
      <c r="T94" s="19" t="s">
        <v>244</v>
      </c>
      <c r="U94" s="9" t="s">
        <v>369</v>
      </c>
      <c r="V94" s="50">
        <v>5380</v>
      </c>
      <c r="W94" s="67" t="s">
        <v>346</v>
      </c>
      <c r="X94" s="40">
        <v>4207</v>
      </c>
      <c r="Y94" s="53"/>
      <c r="Z94" s="69" t="s">
        <v>244</v>
      </c>
      <c r="AA94" s="36"/>
      <c r="AB94" s="39" t="s">
        <v>244</v>
      </c>
      <c r="AC94" s="9" t="s">
        <v>356</v>
      </c>
      <c r="AD94" s="16">
        <v>16995</v>
      </c>
      <c r="AE94" s="58"/>
      <c r="AF94" s="17" t="s">
        <v>244</v>
      </c>
      <c r="AG94" s="65">
        <f t="shared" si="11"/>
        <v>8261.25</v>
      </c>
      <c r="AH94" s="176">
        <f t="shared" si="9"/>
        <v>9087.375</v>
      </c>
    </row>
    <row r="95" spans="1:650" ht="17.25" thickTop="1" thickBot="1" x14ac:dyDescent="0.3">
      <c r="A95" s="33">
        <v>76</v>
      </c>
      <c r="B95" s="36" t="s">
        <v>8</v>
      </c>
      <c r="C95" s="449"/>
      <c r="D95" s="450" t="s">
        <v>5</v>
      </c>
      <c r="E95" s="33" t="s">
        <v>326</v>
      </c>
      <c r="F95" s="19">
        <v>3288</v>
      </c>
      <c r="G95" s="7"/>
      <c r="H95" s="24" t="s">
        <v>244</v>
      </c>
      <c r="I95" s="55"/>
      <c r="J95" s="56" t="s">
        <v>244</v>
      </c>
      <c r="K95" s="9"/>
      <c r="L95" s="16" t="s">
        <v>244</v>
      </c>
      <c r="M95" s="166">
        <v>50</v>
      </c>
      <c r="N95" s="166">
        <v>100</v>
      </c>
      <c r="O95" s="5"/>
      <c r="P95" s="159" t="s">
        <v>244</v>
      </c>
      <c r="Q95" s="7"/>
      <c r="R95" s="24" t="s">
        <v>244</v>
      </c>
      <c r="S95" s="36"/>
      <c r="T95" s="19" t="s">
        <v>244</v>
      </c>
      <c r="U95" s="9" t="s">
        <v>369</v>
      </c>
      <c r="V95" s="50">
        <v>5300</v>
      </c>
      <c r="W95" s="67" t="s">
        <v>346</v>
      </c>
      <c r="X95" s="40">
        <v>2304</v>
      </c>
      <c r="Y95" s="53"/>
      <c r="Z95" s="69" t="s">
        <v>244</v>
      </c>
      <c r="AA95" s="36"/>
      <c r="AB95" s="39" t="s">
        <v>244</v>
      </c>
      <c r="AC95" s="9" t="s">
        <v>356</v>
      </c>
      <c r="AD95" s="16">
        <v>7575</v>
      </c>
      <c r="AE95" s="58"/>
      <c r="AF95" s="17" t="s">
        <v>244</v>
      </c>
      <c r="AG95" s="65">
        <f t="shared" si="11"/>
        <v>4616.75</v>
      </c>
      <c r="AH95" s="176">
        <f t="shared" si="9"/>
        <v>5078.4250000000002</v>
      </c>
    </row>
    <row r="96" spans="1:650" ht="17.25" thickTop="1" thickBot="1" x14ac:dyDescent="0.3">
      <c r="A96" s="33">
        <v>77</v>
      </c>
      <c r="B96" s="36" t="s">
        <v>13</v>
      </c>
      <c r="C96" s="449"/>
      <c r="D96" s="450" t="s">
        <v>5</v>
      </c>
      <c r="E96" s="33" t="s">
        <v>326</v>
      </c>
      <c r="F96" s="19">
        <v>2400</v>
      </c>
      <c r="G96" s="7"/>
      <c r="H96" s="24" t="s">
        <v>244</v>
      </c>
      <c r="I96" s="55"/>
      <c r="J96" s="56" t="s">
        <v>244</v>
      </c>
      <c r="K96" s="9"/>
      <c r="L96" s="16" t="s">
        <v>244</v>
      </c>
      <c r="M96" s="166">
        <v>50</v>
      </c>
      <c r="N96" s="166">
        <v>100</v>
      </c>
      <c r="O96" s="5"/>
      <c r="P96" s="159" t="s">
        <v>244</v>
      </c>
      <c r="Q96" s="7"/>
      <c r="R96" s="24" t="s">
        <v>244</v>
      </c>
      <c r="S96" s="36"/>
      <c r="T96" s="19" t="s">
        <v>244</v>
      </c>
      <c r="U96" s="9" t="s">
        <v>369</v>
      </c>
      <c r="V96" s="50">
        <v>890</v>
      </c>
      <c r="W96" s="67" t="s">
        <v>346</v>
      </c>
      <c r="X96" s="40">
        <v>1471</v>
      </c>
      <c r="Y96" s="53"/>
      <c r="Z96" s="69" t="s">
        <v>244</v>
      </c>
      <c r="AA96" s="36"/>
      <c r="AB96" s="39" t="s">
        <v>244</v>
      </c>
      <c r="AC96" s="9" t="s">
        <v>356</v>
      </c>
      <c r="AD96" s="16">
        <v>4050</v>
      </c>
      <c r="AE96" s="58"/>
      <c r="AF96" s="17" t="s">
        <v>244</v>
      </c>
      <c r="AG96" s="65">
        <f t="shared" si="11"/>
        <v>2202.75</v>
      </c>
      <c r="AH96" s="176">
        <f t="shared" si="9"/>
        <v>2423.0250000000001</v>
      </c>
    </row>
    <row r="97" spans="1:34" ht="17.25" thickTop="1" thickBot="1" x14ac:dyDescent="0.3">
      <c r="A97" s="33">
        <v>78</v>
      </c>
      <c r="B97" s="36" t="s">
        <v>10</v>
      </c>
      <c r="C97" s="449"/>
      <c r="D97" s="450" t="s">
        <v>5</v>
      </c>
      <c r="E97" s="33" t="s">
        <v>326</v>
      </c>
      <c r="F97" s="19">
        <v>1414</v>
      </c>
      <c r="G97" s="7"/>
      <c r="H97" s="24" t="s">
        <v>244</v>
      </c>
      <c r="I97" s="55"/>
      <c r="J97" s="56" t="s">
        <v>244</v>
      </c>
      <c r="K97" s="9"/>
      <c r="L97" s="16" t="s">
        <v>244</v>
      </c>
      <c r="M97" s="166">
        <v>2</v>
      </c>
      <c r="N97" s="166">
        <v>6</v>
      </c>
      <c r="O97" s="5"/>
      <c r="P97" s="159" t="s">
        <v>244</v>
      </c>
      <c r="Q97" s="7"/>
      <c r="R97" s="24" t="s">
        <v>244</v>
      </c>
      <c r="S97" s="36"/>
      <c r="T97" s="19" t="s">
        <v>244</v>
      </c>
      <c r="U97" s="9" t="s">
        <v>369</v>
      </c>
      <c r="V97" s="50">
        <v>890</v>
      </c>
      <c r="W97" s="67" t="s">
        <v>346</v>
      </c>
      <c r="X97" s="40">
        <v>1214</v>
      </c>
      <c r="Y97" s="53"/>
      <c r="Z97" s="69" t="s">
        <v>244</v>
      </c>
      <c r="AA97" s="36"/>
      <c r="AB97" s="39" t="s">
        <v>244</v>
      </c>
      <c r="AC97" s="9" t="s">
        <v>356</v>
      </c>
      <c r="AD97" s="16">
        <v>3100</v>
      </c>
      <c r="AE97" s="58"/>
      <c r="AF97" s="17" t="s">
        <v>244</v>
      </c>
      <c r="AG97" s="65">
        <f t="shared" si="11"/>
        <v>1654.5</v>
      </c>
      <c r="AH97" s="176">
        <f t="shared" si="9"/>
        <v>1819.95</v>
      </c>
    </row>
    <row r="98" spans="1:34" ht="17.25" thickTop="1" thickBot="1" x14ac:dyDescent="0.3">
      <c r="A98" s="33">
        <v>79</v>
      </c>
      <c r="B98" s="36" t="s">
        <v>11</v>
      </c>
      <c r="C98" s="449"/>
      <c r="D98" s="450" t="s">
        <v>5</v>
      </c>
      <c r="E98" s="33" t="s">
        <v>326</v>
      </c>
      <c r="F98" s="19">
        <v>1070</v>
      </c>
      <c r="G98" s="7"/>
      <c r="H98" s="24" t="s">
        <v>244</v>
      </c>
      <c r="I98" s="55"/>
      <c r="J98" s="56" t="s">
        <v>244</v>
      </c>
      <c r="K98" s="9"/>
      <c r="L98" s="16" t="s">
        <v>244</v>
      </c>
      <c r="M98" s="166">
        <v>4</v>
      </c>
      <c r="N98" s="166">
        <v>10</v>
      </c>
      <c r="O98" s="5"/>
      <c r="P98" s="159" t="s">
        <v>244</v>
      </c>
      <c r="Q98" s="7"/>
      <c r="R98" s="24" t="s">
        <v>244</v>
      </c>
      <c r="S98" s="36"/>
      <c r="T98" s="19" t="s">
        <v>244</v>
      </c>
      <c r="U98" s="9" t="s">
        <v>369</v>
      </c>
      <c r="V98" s="50">
        <v>890</v>
      </c>
      <c r="W98" s="67" t="s">
        <v>346</v>
      </c>
      <c r="X98" s="40">
        <v>846</v>
      </c>
      <c r="Y98" s="53"/>
      <c r="Z98" s="69" t="s">
        <v>244</v>
      </c>
      <c r="AA98" s="36"/>
      <c r="AB98" s="39" t="s">
        <v>244</v>
      </c>
      <c r="AC98" s="9" t="s">
        <v>356</v>
      </c>
      <c r="AD98" s="16">
        <v>2020</v>
      </c>
      <c r="AE98" s="58"/>
      <c r="AF98" s="17" t="s">
        <v>244</v>
      </c>
      <c r="AG98" s="65">
        <f t="shared" si="11"/>
        <v>1206.5</v>
      </c>
      <c r="AH98" s="176">
        <f t="shared" si="9"/>
        <v>1327.15</v>
      </c>
    </row>
    <row r="99" spans="1:34" ht="17.25" thickTop="1" thickBot="1" x14ac:dyDescent="0.3">
      <c r="A99" s="33">
        <v>80</v>
      </c>
      <c r="B99" s="36" t="s">
        <v>12</v>
      </c>
      <c r="C99" s="449"/>
      <c r="D99" s="450" t="s">
        <v>5</v>
      </c>
      <c r="E99" s="33" t="s">
        <v>326</v>
      </c>
      <c r="F99" s="19">
        <v>789</v>
      </c>
      <c r="G99" s="7"/>
      <c r="H99" s="24" t="s">
        <v>244</v>
      </c>
      <c r="I99" s="55"/>
      <c r="J99" s="56" t="s">
        <v>244</v>
      </c>
      <c r="K99" s="9"/>
      <c r="L99" s="16" t="s">
        <v>244</v>
      </c>
      <c r="M99" s="166">
        <v>50</v>
      </c>
      <c r="N99" s="166">
        <v>100</v>
      </c>
      <c r="O99" s="5"/>
      <c r="P99" s="159" t="s">
        <v>244</v>
      </c>
      <c r="Q99" s="7"/>
      <c r="R99" s="24" t="s">
        <v>244</v>
      </c>
      <c r="S99" s="36"/>
      <c r="T99" s="19" t="s">
        <v>244</v>
      </c>
      <c r="U99" s="9" t="s">
        <v>369</v>
      </c>
      <c r="V99" s="50">
        <v>498</v>
      </c>
      <c r="W99" s="67" t="s">
        <v>346</v>
      </c>
      <c r="X99" s="40">
        <v>376</v>
      </c>
      <c r="Y99" s="53"/>
      <c r="Z99" s="69" t="s">
        <v>244</v>
      </c>
      <c r="AA99" s="36"/>
      <c r="AB99" s="39" t="s">
        <v>244</v>
      </c>
      <c r="AC99" s="9" t="s">
        <v>356</v>
      </c>
      <c r="AD99" s="16">
        <v>1800</v>
      </c>
      <c r="AE99" s="58"/>
      <c r="AF99" s="17" t="s">
        <v>244</v>
      </c>
      <c r="AG99" s="65">
        <f t="shared" si="11"/>
        <v>865.75</v>
      </c>
      <c r="AH99" s="176">
        <f t="shared" si="9"/>
        <v>952.32500000000005</v>
      </c>
    </row>
    <row r="100" spans="1:34" ht="15.75" thickBot="1" x14ac:dyDescent="0.3">
      <c r="A100" s="33"/>
      <c r="B100" s="486" t="s">
        <v>19</v>
      </c>
      <c r="C100" s="487"/>
      <c r="D100" s="487"/>
      <c r="E100" s="33"/>
      <c r="F100" s="19"/>
      <c r="G100" s="7"/>
      <c r="H100" s="24"/>
      <c r="I100" s="55"/>
      <c r="J100" s="56"/>
      <c r="K100" s="9"/>
      <c r="L100" s="16"/>
      <c r="M100" s="34"/>
      <c r="N100" s="2"/>
      <c r="O100" s="12"/>
      <c r="P100" s="161"/>
      <c r="Q100" s="12"/>
      <c r="R100" s="12"/>
      <c r="S100" s="12"/>
      <c r="T100" s="12"/>
      <c r="U100" s="12"/>
      <c r="V100" s="12"/>
      <c r="W100" s="12"/>
      <c r="X100" s="12"/>
      <c r="Y100" s="12"/>
      <c r="Z100" s="12"/>
      <c r="AA100" s="12"/>
      <c r="AB100" s="12"/>
      <c r="AC100" s="12"/>
      <c r="AD100" s="12"/>
      <c r="AE100" s="12"/>
      <c r="AF100" s="62"/>
      <c r="AH100" s="14">
        <f t="shared" si="9"/>
        <v>0</v>
      </c>
    </row>
    <row r="101" spans="1:34" s="128" customFormat="1" ht="36" customHeight="1" thickBot="1" x14ac:dyDescent="0.3">
      <c r="A101" s="334" t="s">
        <v>14</v>
      </c>
      <c r="B101" s="493" t="s">
        <v>295</v>
      </c>
      <c r="C101" s="489"/>
      <c r="D101" s="489"/>
      <c r="E101" s="475" t="s">
        <v>2</v>
      </c>
      <c r="F101" s="491" t="s">
        <v>3</v>
      </c>
      <c r="G101" s="479" t="s">
        <v>2</v>
      </c>
      <c r="H101" s="481" t="s">
        <v>3</v>
      </c>
      <c r="I101" s="471" t="s">
        <v>2</v>
      </c>
      <c r="J101" s="473" t="s">
        <v>3</v>
      </c>
      <c r="K101" s="446" t="s">
        <v>269</v>
      </c>
      <c r="L101" s="448" t="s">
        <v>3</v>
      </c>
      <c r="M101" s="228" t="s">
        <v>386</v>
      </c>
      <c r="N101" s="228" t="s">
        <v>387</v>
      </c>
      <c r="O101" s="419" t="s">
        <v>2</v>
      </c>
      <c r="P101" s="421" t="s">
        <v>3</v>
      </c>
      <c r="Q101" s="419" t="s">
        <v>2</v>
      </c>
      <c r="R101" s="417" t="s">
        <v>3</v>
      </c>
      <c r="S101" s="419" t="s">
        <v>2</v>
      </c>
      <c r="T101" s="417" t="s">
        <v>3</v>
      </c>
      <c r="U101" s="419" t="s">
        <v>2</v>
      </c>
      <c r="V101" s="417" t="s">
        <v>3</v>
      </c>
      <c r="W101" s="419" t="s">
        <v>2</v>
      </c>
      <c r="X101" s="417" t="s">
        <v>3</v>
      </c>
      <c r="Y101" s="419" t="s">
        <v>2</v>
      </c>
      <c r="Z101" s="417" t="s">
        <v>3</v>
      </c>
      <c r="AA101" s="419" t="s">
        <v>2</v>
      </c>
      <c r="AB101" s="417" t="s">
        <v>3</v>
      </c>
      <c r="AC101" s="419" t="s">
        <v>2</v>
      </c>
      <c r="AD101" s="417" t="s">
        <v>3</v>
      </c>
      <c r="AE101" s="419" t="s">
        <v>2</v>
      </c>
      <c r="AF101" s="417" t="s">
        <v>3</v>
      </c>
      <c r="AH101" s="14"/>
    </row>
    <row r="102" spans="1:34" ht="14.25" customHeight="1" thickBot="1" x14ac:dyDescent="0.3">
      <c r="A102" s="335"/>
      <c r="B102" s="502" t="s">
        <v>16</v>
      </c>
      <c r="C102" s="505"/>
      <c r="D102" s="505"/>
      <c r="E102" s="476"/>
      <c r="F102" s="492"/>
      <c r="G102" s="480"/>
      <c r="H102" s="482"/>
      <c r="I102" s="472"/>
      <c r="J102" s="474"/>
      <c r="K102" s="446"/>
      <c r="L102" s="448"/>
      <c r="M102" s="217"/>
      <c r="N102" s="123"/>
      <c r="O102" s="420"/>
      <c r="P102" s="422"/>
      <c r="Q102" s="420"/>
      <c r="R102" s="418"/>
      <c r="S102" s="420"/>
      <c r="T102" s="418"/>
      <c r="U102" s="420"/>
      <c r="V102" s="418"/>
      <c r="W102" s="420"/>
      <c r="X102" s="418"/>
      <c r="Y102" s="420"/>
      <c r="Z102" s="418"/>
      <c r="AA102" s="420"/>
      <c r="AB102" s="418"/>
      <c r="AC102" s="420"/>
      <c r="AD102" s="418"/>
      <c r="AE102" s="420"/>
      <c r="AF102" s="418"/>
      <c r="AH102" s="14"/>
    </row>
    <row r="103" spans="1:34" ht="16.5" thickTop="1" thickBot="1" x14ac:dyDescent="0.3">
      <c r="A103" s="33">
        <v>81</v>
      </c>
      <c r="B103" s="36" t="s">
        <v>4</v>
      </c>
      <c r="C103" s="449"/>
      <c r="D103" s="450" t="s">
        <v>5</v>
      </c>
      <c r="E103" s="33" t="s">
        <v>326</v>
      </c>
      <c r="F103" s="19">
        <v>16498</v>
      </c>
      <c r="G103" s="7"/>
      <c r="H103" s="24" t="s">
        <v>244</v>
      </c>
      <c r="I103" s="55"/>
      <c r="J103" s="56" t="s">
        <v>244</v>
      </c>
      <c r="K103" s="9"/>
      <c r="L103" s="16" t="s">
        <v>244</v>
      </c>
      <c r="M103" s="31"/>
      <c r="N103" s="35"/>
      <c r="O103" s="5"/>
      <c r="P103" s="160" t="s">
        <v>244</v>
      </c>
      <c r="Q103" s="7"/>
      <c r="R103" s="24" t="s">
        <v>244</v>
      </c>
      <c r="S103" s="36"/>
      <c r="T103" s="19" t="s">
        <v>244</v>
      </c>
      <c r="U103" s="10" t="s">
        <v>369</v>
      </c>
      <c r="V103" s="52">
        <v>5800</v>
      </c>
      <c r="W103" s="67"/>
      <c r="X103" s="85" t="s">
        <v>244</v>
      </c>
      <c r="Y103" s="53"/>
      <c r="Z103" s="69" t="s">
        <v>244</v>
      </c>
      <c r="AA103" s="36"/>
      <c r="AB103" s="39" t="s">
        <v>244</v>
      </c>
      <c r="AC103" s="10" t="s">
        <v>356</v>
      </c>
      <c r="AD103" s="17">
        <v>34375</v>
      </c>
      <c r="AE103" s="58"/>
      <c r="AF103" s="17" t="s">
        <v>244</v>
      </c>
      <c r="AG103" s="65">
        <f t="shared" ref="AG103:AG110" si="12">AVERAGE(AF103,AD103,AB103,Z103,X103,V103,T103,R103,P103,L103,J103,H103,F103)</f>
        <v>18891</v>
      </c>
      <c r="AH103" s="176">
        <f t="shared" si="9"/>
        <v>20780.100000000002</v>
      </c>
    </row>
    <row r="104" spans="1:34" ht="16.5" thickTop="1" thickBot="1" x14ac:dyDescent="0.3">
      <c r="A104" s="33">
        <v>82</v>
      </c>
      <c r="B104" s="36" t="s">
        <v>6</v>
      </c>
      <c r="C104" s="449"/>
      <c r="D104" s="450" t="s">
        <v>5</v>
      </c>
      <c r="E104" s="33" t="s">
        <v>326</v>
      </c>
      <c r="F104" s="19">
        <v>14940</v>
      </c>
      <c r="G104" s="7"/>
      <c r="H104" s="24" t="s">
        <v>244</v>
      </c>
      <c r="I104" s="55"/>
      <c r="J104" s="56" t="s">
        <v>244</v>
      </c>
      <c r="K104" s="9"/>
      <c r="L104" s="16" t="s">
        <v>244</v>
      </c>
      <c r="M104" s="33"/>
      <c r="N104" s="36"/>
      <c r="O104" s="5"/>
      <c r="P104" s="159" t="s">
        <v>244</v>
      </c>
      <c r="Q104" s="7"/>
      <c r="R104" s="24" t="s">
        <v>244</v>
      </c>
      <c r="S104" s="36"/>
      <c r="T104" s="19" t="s">
        <v>244</v>
      </c>
      <c r="U104" s="9" t="s">
        <v>369</v>
      </c>
      <c r="V104" s="50">
        <v>5500</v>
      </c>
      <c r="W104" s="67"/>
      <c r="X104" s="68" t="s">
        <v>244</v>
      </c>
      <c r="Y104" s="53"/>
      <c r="Z104" s="69" t="s">
        <v>244</v>
      </c>
      <c r="AA104" s="36"/>
      <c r="AB104" s="39" t="s">
        <v>244</v>
      </c>
      <c r="AC104" s="9" t="s">
        <v>356</v>
      </c>
      <c r="AD104" s="16">
        <v>26500</v>
      </c>
      <c r="AE104" s="58"/>
      <c r="AF104" s="17" t="s">
        <v>244</v>
      </c>
      <c r="AG104" s="65">
        <f t="shared" si="12"/>
        <v>15646.666666666666</v>
      </c>
      <c r="AH104" s="176">
        <f t="shared" si="9"/>
        <v>17211.333333333336</v>
      </c>
    </row>
    <row r="105" spans="1:34" ht="16.5" thickTop="1" thickBot="1" x14ac:dyDescent="0.3">
      <c r="A105" s="33">
        <v>83</v>
      </c>
      <c r="B105" s="36" t="s">
        <v>7</v>
      </c>
      <c r="C105" s="449"/>
      <c r="D105" s="450" t="s">
        <v>5</v>
      </c>
      <c r="E105" s="33" t="s">
        <v>326</v>
      </c>
      <c r="F105" s="19">
        <v>11390</v>
      </c>
      <c r="G105" s="7"/>
      <c r="H105" s="24" t="s">
        <v>244</v>
      </c>
      <c r="I105" s="55"/>
      <c r="J105" s="56" t="s">
        <v>244</v>
      </c>
      <c r="K105" s="9"/>
      <c r="L105" s="16" t="s">
        <v>244</v>
      </c>
      <c r="M105" s="33"/>
      <c r="N105" s="36"/>
      <c r="O105" s="5"/>
      <c r="P105" s="159" t="s">
        <v>244</v>
      </c>
      <c r="Q105" s="7"/>
      <c r="R105" s="24" t="s">
        <v>244</v>
      </c>
      <c r="S105" s="36"/>
      <c r="T105" s="19" t="s">
        <v>244</v>
      </c>
      <c r="U105" s="9" t="s">
        <v>369</v>
      </c>
      <c r="V105" s="50">
        <v>4900</v>
      </c>
      <c r="W105" s="67"/>
      <c r="X105" s="68" t="s">
        <v>244</v>
      </c>
      <c r="Y105" s="53"/>
      <c r="Z105" s="69" t="s">
        <v>244</v>
      </c>
      <c r="AA105" s="36"/>
      <c r="AB105" s="39" t="s">
        <v>244</v>
      </c>
      <c r="AC105" s="9" t="s">
        <v>356</v>
      </c>
      <c r="AD105" s="16">
        <v>24500</v>
      </c>
      <c r="AE105" s="58"/>
      <c r="AF105" s="17" t="s">
        <v>244</v>
      </c>
      <c r="AG105" s="65">
        <f t="shared" si="12"/>
        <v>13596.666666666666</v>
      </c>
      <c r="AH105" s="176">
        <f t="shared" si="9"/>
        <v>14956.333333333334</v>
      </c>
    </row>
    <row r="106" spans="1:34" ht="16.5" thickTop="1" thickBot="1" x14ac:dyDescent="0.3">
      <c r="A106" s="33">
        <v>84</v>
      </c>
      <c r="B106" s="36" t="s">
        <v>8</v>
      </c>
      <c r="C106" s="449"/>
      <c r="D106" s="450" t="s">
        <v>5</v>
      </c>
      <c r="E106" s="33" t="s">
        <v>326</v>
      </c>
      <c r="F106" s="19">
        <v>8870</v>
      </c>
      <c r="G106" s="7"/>
      <c r="H106" s="24" t="s">
        <v>244</v>
      </c>
      <c r="I106" s="55"/>
      <c r="J106" s="56" t="s">
        <v>244</v>
      </c>
      <c r="K106" s="9"/>
      <c r="L106" s="16" t="s">
        <v>244</v>
      </c>
      <c r="M106" s="33"/>
      <c r="N106" s="36"/>
      <c r="O106" s="5"/>
      <c r="P106" s="159" t="s">
        <v>244</v>
      </c>
      <c r="Q106" s="7"/>
      <c r="R106" s="24" t="s">
        <v>244</v>
      </c>
      <c r="S106" s="36"/>
      <c r="T106" s="19" t="s">
        <v>244</v>
      </c>
      <c r="U106" s="9" t="s">
        <v>369</v>
      </c>
      <c r="V106" s="50">
        <v>4600</v>
      </c>
      <c r="W106" s="67"/>
      <c r="X106" s="68" t="s">
        <v>244</v>
      </c>
      <c r="Y106" s="53"/>
      <c r="Z106" s="69" t="s">
        <v>244</v>
      </c>
      <c r="AA106" s="36"/>
      <c r="AB106" s="39" t="s">
        <v>244</v>
      </c>
      <c r="AC106" s="9" t="s">
        <v>356</v>
      </c>
      <c r="AD106" s="16">
        <v>14843</v>
      </c>
      <c r="AE106" s="58"/>
      <c r="AF106" s="17" t="s">
        <v>244</v>
      </c>
      <c r="AG106" s="65">
        <f t="shared" si="12"/>
        <v>9437.6666666666661</v>
      </c>
      <c r="AH106" s="176">
        <f t="shared" si="9"/>
        <v>10381.433333333334</v>
      </c>
    </row>
    <row r="107" spans="1:34" ht="16.5" thickTop="1" thickBot="1" x14ac:dyDescent="0.3">
      <c r="A107" s="33">
        <v>85</v>
      </c>
      <c r="B107" s="36" t="s">
        <v>13</v>
      </c>
      <c r="C107" s="449"/>
      <c r="D107" s="450" t="s">
        <v>5</v>
      </c>
      <c r="E107" s="33" t="s">
        <v>326</v>
      </c>
      <c r="F107" s="19">
        <v>6227</v>
      </c>
      <c r="G107" s="7"/>
      <c r="H107" s="24" t="s">
        <v>244</v>
      </c>
      <c r="I107" s="55"/>
      <c r="J107" s="56" t="s">
        <v>244</v>
      </c>
      <c r="K107" s="9"/>
      <c r="L107" s="16" t="s">
        <v>244</v>
      </c>
      <c r="M107" s="33"/>
      <c r="N107" s="36"/>
      <c r="O107" s="5"/>
      <c r="P107" s="159" t="s">
        <v>244</v>
      </c>
      <c r="Q107" s="7"/>
      <c r="R107" s="24" t="s">
        <v>244</v>
      </c>
      <c r="S107" s="36"/>
      <c r="T107" s="19" t="s">
        <v>244</v>
      </c>
      <c r="U107" s="9" t="s">
        <v>369</v>
      </c>
      <c r="V107" s="50">
        <v>1620</v>
      </c>
      <c r="W107" s="67"/>
      <c r="X107" s="68" t="s">
        <v>244</v>
      </c>
      <c r="Y107" s="53"/>
      <c r="Z107" s="69" t="s">
        <v>244</v>
      </c>
      <c r="AA107" s="36"/>
      <c r="AB107" s="39" t="s">
        <v>244</v>
      </c>
      <c r="AC107" s="9" t="s">
        <v>356</v>
      </c>
      <c r="AD107" s="16">
        <v>9956</v>
      </c>
      <c r="AE107" s="58"/>
      <c r="AF107" s="17" t="s">
        <v>244</v>
      </c>
      <c r="AG107" s="65">
        <f t="shared" si="12"/>
        <v>5934.333333333333</v>
      </c>
      <c r="AH107" s="176">
        <f t="shared" si="9"/>
        <v>6527.7666666666664</v>
      </c>
    </row>
    <row r="108" spans="1:34" ht="16.5" thickTop="1" thickBot="1" x14ac:dyDescent="0.3">
      <c r="A108" s="33">
        <v>86</v>
      </c>
      <c r="B108" s="36" t="s">
        <v>10</v>
      </c>
      <c r="C108" s="449"/>
      <c r="D108" s="450" t="s">
        <v>5</v>
      </c>
      <c r="E108" s="33" t="s">
        <v>326</v>
      </c>
      <c r="F108" s="19">
        <v>3860</v>
      </c>
      <c r="G108" s="7"/>
      <c r="H108" s="24" t="s">
        <v>244</v>
      </c>
      <c r="I108" s="55"/>
      <c r="J108" s="56" t="s">
        <v>244</v>
      </c>
      <c r="K108" s="9"/>
      <c r="L108" s="16" t="s">
        <v>244</v>
      </c>
      <c r="M108" s="33"/>
      <c r="N108" s="36"/>
      <c r="O108" s="5"/>
      <c r="P108" s="159" t="s">
        <v>244</v>
      </c>
      <c r="Q108" s="7"/>
      <c r="R108" s="24" t="s">
        <v>244</v>
      </c>
      <c r="S108" s="36"/>
      <c r="T108" s="19" t="s">
        <v>244</v>
      </c>
      <c r="U108" s="9" t="s">
        <v>369</v>
      </c>
      <c r="V108" s="50">
        <v>1620</v>
      </c>
      <c r="W108" s="67"/>
      <c r="X108" s="68" t="s">
        <v>244</v>
      </c>
      <c r="Y108" s="53"/>
      <c r="Z108" s="69" t="s">
        <v>244</v>
      </c>
      <c r="AA108" s="36"/>
      <c r="AB108" s="39" t="s">
        <v>244</v>
      </c>
      <c r="AC108" s="9" t="s">
        <v>356</v>
      </c>
      <c r="AD108" s="16">
        <v>3125</v>
      </c>
      <c r="AE108" s="58"/>
      <c r="AF108" s="17" t="s">
        <v>244</v>
      </c>
      <c r="AG108" s="65">
        <f t="shared" si="12"/>
        <v>2868.3333333333335</v>
      </c>
      <c r="AH108" s="176">
        <f t="shared" si="9"/>
        <v>3155.166666666667</v>
      </c>
    </row>
    <row r="109" spans="1:34" ht="16.5" thickTop="1" thickBot="1" x14ac:dyDescent="0.3">
      <c r="A109" s="33">
        <v>87</v>
      </c>
      <c r="B109" s="36" t="s">
        <v>11</v>
      </c>
      <c r="C109" s="449"/>
      <c r="D109" s="450" t="s">
        <v>5</v>
      </c>
      <c r="E109" s="33" t="s">
        <v>326</v>
      </c>
      <c r="F109" s="19">
        <v>2332</v>
      </c>
      <c r="G109" s="7"/>
      <c r="H109" s="24" t="s">
        <v>244</v>
      </c>
      <c r="I109" s="55"/>
      <c r="J109" s="56" t="s">
        <v>244</v>
      </c>
      <c r="K109" s="9"/>
      <c r="L109" s="16" t="s">
        <v>244</v>
      </c>
      <c r="M109" s="33"/>
      <c r="N109" s="36"/>
      <c r="O109" s="5"/>
      <c r="P109" s="159" t="s">
        <v>244</v>
      </c>
      <c r="Q109" s="7"/>
      <c r="R109" s="24" t="s">
        <v>244</v>
      </c>
      <c r="S109" s="36"/>
      <c r="T109" s="19" t="s">
        <v>244</v>
      </c>
      <c r="U109" s="9" t="s">
        <v>369</v>
      </c>
      <c r="V109" s="50">
        <v>1600</v>
      </c>
      <c r="W109" s="67"/>
      <c r="X109" s="68" t="s">
        <v>244</v>
      </c>
      <c r="Y109" s="53"/>
      <c r="Z109" s="69" t="s">
        <v>244</v>
      </c>
      <c r="AA109" s="36"/>
      <c r="AB109" s="39" t="s">
        <v>244</v>
      </c>
      <c r="AC109" s="9" t="s">
        <v>356</v>
      </c>
      <c r="AD109" s="16">
        <v>2700</v>
      </c>
      <c r="AE109" s="58"/>
      <c r="AF109" s="17" t="s">
        <v>244</v>
      </c>
      <c r="AG109" s="65">
        <f t="shared" si="12"/>
        <v>2210.6666666666665</v>
      </c>
      <c r="AH109" s="176">
        <f t="shared" si="9"/>
        <v>2431.7333333333336</v>
      </c>
    </row>
    <row r="110" spans="1:34" ht="16.5" thickTop="1" thickBot="1" x14ac:dyDescent="0.3">
      <c r="A110" s="33">
        <v>88</v>
      </c>
      <c r="B110" s="36" t="s">
        <v>12</v>
      </c>
      <c r="C110" s="449"/>
      <c r="D110" s="450" t="s">
        <v>5</v>
      </c>
      <c r="E110" s="33" t="s">
        <v>326</v>
      </c>
      <c r="F110" s="19">
        <v>1485</v>
      </c>
      <c r="G110" s="7"/>
      <c r="H110" s="24" t="s">
        <v>244</v>
      </c>
      <c r="I110" s="55"/>
      <c r="J110" s="56" t="s">
        <v>244</v>
      </c>
      <c r="K110" s="9"/>
      <c r="L110" s="16" t="s">
        <v>244</v>
      </c>
      <c r="M110" s="33"/>
      <c r="N110" s="36"/>
      <c r="O110" s="5"/>
      <c r="P110" s="159" t="s">
        <v>244</v>
      </c>
      <c r="Q110" s="7"/>
      <c r="R110" s="24" t="s">
        <v>244</v>
      </c>
      <c r="S110" s="36"/>
      <c r="T110" s="19" t="s">
        <v>244</v>
      </c>
      <c r="U110" s="9" t="s">
        <v>369</v>
      </c>
      <c r="V110" s="50">
        <v>1600</v>
      </c>
      <c r="W110" s="67"/>
      <c r="X110" s="68" t="s">
        <v>244</v>
      </c>
      <c r="Y110" s="53"/>
      <c r="Z110" s="69" t="s">
        <v>244</v>
      </c>
      <c r="AA110" s="36"/>
      <c r="AB110" s="39" t="s">
        <v>244</v>
      </c>
      <c r="AC110" s="9" t="s">
        <v>356</v>
      </c>
      <c r="AD110" s="16">
        <v>2200</v>
      </c>
      <c r="AE110" s="58"/>
      <c r="AF110" s="17" t="s">
        <v>244</v>
      </c>
      <c r="AG110" s="65">
        <f t="shared" si="12"/>
        <v>1761.6666666666667</v>
      </c>
      <c r="AH110" s="176">
        <f t="shared" si="9"/>
        <v>1937.8333333333335</v>
      </c>
    </row>
    <row r="111" spans="1:34" s="128" customFormat="1" ht="43.35" customHeight="1" thickBot="1" x14ac:dyDescent="0.3">
      <c r="A111" s="334" t="s">
        <v>14</v>
      </c>
      <c r="B111" s="493" t="s">
        <v>20</v>
      </c>
      <c r="C111" s="498"/>
      <c r="D111" s="498"/>
      <c r="E111" s="475" t="s">
        <v>2</v>
      </c>
      <c r="F111" s="496" t="s">
        <v>3</v>
      </c>
      <c r="G111" s="475" t="s">
        <v>2</v>
      </c>
      <c r="H111" s="477" t="s">
        <v>3</v>
      </c>
      <c r="I111" s="475" t="s">
        <v>2</v>
      </c>
      <c r="J111" s="477" t="s">
        <v>3</v>
      </c>
      <c r="K111" s="466" t="s">
        <v>269</v>
      </c>
      <c r="L111" s="448" t="s">
        <v>3</v>
      </c>
      <c r="M111" s="228" t="s">
        <v>386</v>
      </c>
      <c r="N111" s="228" t="s">
        <v>387</v>
      </c>
      <c r="O111" s="419" t="s">
        <v>2</v>
      </c>
      <c r="P111" s="421" t="s">
        <v>3</v>
      </c>
      <c r="Q111" s="419" t="s">
        <v>2</v>
      </c>
      <c r="R111" s="417" t="s">
        <v>3</v>
      </c>
      <c r="S111" s="419" t="s">
        <v>2</v>
      </c>
      <c r="T111" s="417" t="s">
        <v>3</v>
      </c>
      <c r="U111" s="419" t="s">
        <v>2</v>
      </c>
      <c r="V111" s="417" t="s">
        <v>3</v>
      </c>
      <c r="W111" s="419" t="s">
        <v>2</v>
      </c>
      <c r="X111" s="417" t="s">
        <v>3</v>
      </c>
      <c r="Y111" s="419" t="s">
        <v>2</v>
      </c>
      <c r="Z111" s="417" t="s">
        <v>3</v>
      </c>
      <c r="AA111" s="419" t="s">
        <v>2</v>
      </c>
      <c r="AB111" s="417" t="s">
        <v>3</v>
      </c>
      <c r="AC111" s="419" t="s">
        <v>2</v>
      </c>
      <c r="AD111" s="417" t="s">
        <v>3</v>
      </c>
      <c r="AE111" s="419" t="s">
        <v>2</v>
      </c>
      <c r="AF111" s="417" t="s">
        <v>3</v>
      </c>
      <c r="AH111" s="14"/>
    </row>
    <row r="112" spans="1:34" ht="14.25" customHeight="1" thickBot="1" x14ac:dyDescent="0.3">
      <c r="A112" s="335"/>
      <c r="B112" s="506" t="s">
        <v>221</v>
      </c>
      <c r="C112" s="507"/>
      <c r="D112" s="507"/>
      <c r="E112" s="476"/>
      <c r="F112" s="497"/>
      <c r="G112" s="476"/>
      <c r="H112" s="478"/>
      <c r="I112" s="476"/>
      <c r="J112" s="478"/>
      <c r="K112" s="466"/>
      <c r="L112" s="448"/>
      <c r="M112" s="221"/>
      <c r="N112" s="218"/>
      <c r="O112" s="420"/>
      <c r="P112" s="422"/>
      <c r="Q112" s="420"/>
      <c r="R112" s="418"/>
      <c r="S112" s="420"/>
      <c r="T112" s="418"/>
      <c r="U112" s="420"/>
      <c r="V112" s="418"/>
      <c r="W112" s="420"/>
      <c r="X112" s="418"/>
      <c r="Y112" s="420"/>
      <c r="Z112" s="418"/>
      <c r="AA112" s="420"/>
      <c r="AB112" s="418"/>
      <c r="AC112" s="420"/>
      <c r="AD112" s="418"/>
      <c r="AE112" s="420"/>
      <c r="AF112" s="418"/>
      <c r="AH112" s="14"/>
    </row>
    <row r="113" spans="1:34" ht="16.5" thickTop="1" thickBot="1" x14ac:dyDescent="0.3">
      <c r="A113" s="33">
        <v>89</v>
      </c>
      <c r="B113" s="36" t="s">
        <v>4</v>
      </c>
      <c r="C113" s="449"/>
      <c r="D113" s="450" t="s">
        <v>5</v>
      </c>
      <c r="E113" s="33" t="s">
        <v>326</v>
      </c>
      <c r="F113" s="19">
        <v>17000</v>
      </c>
      <c r="G113" s="7"/>
      <c r="H113" s="24" t="s">
        <v>244</v>
      </c>
      <c r="I113" s="55"/>
      <c r="J113" s="56" t="s">
        <v>244</v>
      </c>
      <c r="K113" s="10"/>
      <c r="L113" s="17" t="s">
        <v>244</v>
      </c>
      <c r="M113" s="31"/>
      <c r="N113" s="35"/>
      <c r="O113" s="5"/>
      <c r="P113" s="160" t="s">
        <v>244</v>
      </c>
      <c r="Q113" s="7"/>
      <c r="R113" s="24" t="s">
        <v>244</v>
      </c>
      <c r="S113" s="36"/>
      <c r="T113" s="19" t="s">
        <v>244</v>
      </c>
      <c r="U113" s="10" t="s">
        <v>369</v>
      </c>
      <c r="V113" s="52">
        <v>6500</v>
      </c>
      <c r="W113" s="67" t="s">
        <v>346</v>
      </c>
      <c r="X113" s="108">
        <v>5933</v>
      </c>
      <c r="Y113" s="53"/>
      <c r="Z113" s="69" t="s">
        <v>244</v>
      </c>
      <c r="AA113" s="36"/>
      <c r="AB113" s="39" t="s">
        <v>244</v>
      </c>
      <c r="AC113" s="10" t="s">
        <v>356</v>
      </c>
      <c r="AD113" s="17">
        <v>29500</v>
      </c>
      <c r="AE113" s="58"/>
      <c r="AF113" s="17" t="s">
        <v>244</v>
      </c>
      <c r="AG113" s="65">
        <f t="shared" ref="AG113:AG120" si="13">AVERAGE(AF113,AD113,AB113,Z113,X113,V113,T113,R113,P113,L113,J113,H113,F113)</f>
        <v>14733.25</v>
      </c>
      <c r="AH113" s="176">
        <f t="shared" si="9"/>
        <v>16206.575000000001</v>
      </c>
    </row>
    <row r="114" spans="1:34" ht="16.5" thickTop="1" thickBot="1" x14ac:dyDescent="0.3">
      <c r="A114" s="33">
        <v>90</v>
      </c>
      <c r="B114" s="36" t="s">
        <v>6</v>
      </c>
      <c r="C114" s="449"/>
      <c r="D114" s="450" t="s">
        <v>5</v>
      </c>
      <c r="E114" s="33" t="s">
        <v>326</v>
      </c>
      <c r="F114" s="19">
        <v>14827</v>
      </c>
      <c r="G114" s="7"/>
      <c r="H114" s="24" t="s">
        <v>244</v>
      </c>
      <c r="I114" s="55"/>
      <c r="J114" s="56" t="s">
        <v>244</v>
      </c>
      <c r="K114" s="9"/>
      <c r="L114" s="16" t="s">
        <v>244</v>
      </c>
      <c r="M114" s="33"/>
      <c r="N114" s="36"/>
      <c r="O114" s="5"/>
      <c r="P114" s="159" t="s">
        <v>244</v>
      </c>
      <c r="Q114" s="7"/>
      <c r="R114" s="24" t="s">
        <v>244</v>
      </c>
      <c r="S114" s="36"/>
      <c r="T114" s="19" t="s">
        <v>244</v>
      </c>
      <c r="U114" s="9" t="s">
        <v>369</v>
      </c>
      <c r="V114" s="50">
        <v>6500</v>
      </c>
      <c r="W114" s="67" t="s">
        <v>346</v>
      </c>
      <c r="X114" s="40">
        <v>5083</v>
      </c>
      <c r="Y114" s="53"/>
      <c r="Z114" s="69" t="s">
        <v>244</v>
      </c>
      <c r="AA114" s="36"/>
      <c r="AB114" s="39" t="s">
        <v>244</v>
      </c>
      <c r="AC114" s="9" t="s">
        <v>356</v>
      </c>
      <c r="AD114" s="16">
        <v>28375</v>
      </c>
      <c r="AE114" s="58"/>
      <c r="AF114" s="17" t="s">
        <v>244</v>
      </c>
      <c r="AG114" s="65">
        <f t="shared" si="13"/>
        <v>13696.25</v>
      </c>
      <c r="AH114" s="176">
        <f t="shared" si="9"/>
        <v>15065.875000000002</v>
      </c>
    </row>
    <row r="115" spans="1:34" ht="16.5" thickTop="1" thickBot="1" x14ac:dyDescent="0.3">
      <c r="A115" s="33">
        <v>91</v>
      </c>
      <c r="B115" s="36" t="s">
        <v>7</v>
      </c>
      <c r="C115" s="449"/>
      <c r="D115" s="450" t="s">
        <v>5</v>
      </c>
      <c r="E115" s="33" t="s">
        <v>326</v>
      </c>
      <c r="F115" s="19">
        <v>10910</v>
      </c>
      <c r="G115" s="7"/>
      <c r="H115" s="24" t="s">
        <v>244</v>
      </c>
      <c r="I115" s="55"/>
      <c r="J115" s="56" t="s">
        <v>244</v>
      </c>
      <c r="K115" s="9"/>
      <c r="L115" s="16" t="s">
        <v>244</v>
      </c>
      <c r="M115" s="33"/>
      <c r="N115" s="36"/>
      <c r="O115" s="5"/>
      <c r="P115" s="159" t="s">
        <v>244</v>
      </c>
      <c r="Q115" s="7"/>
      <c r="R115" s="24" t="s">
        <v>244</v>
      </c>
      <c r="S115" s="36"/>
      <c r="T115" s="19" t="s">
        <v>244</v>
      </c>
      <c r="U115" s="9" t="s">
        <v>369</v>
      </c>
      <c r="V115" s="50">
        <v>5900</v>
      </c>
      <c r="W115" s="67" t="s">
        <v>346</v>
      </c>
      <c r="X115" s="40">
        <v>3511</v>
      </c>
      <c r="Y115" s="53"/>
      <c r="Z115" s="69" t="s">
        <v>244</v>
      </c>
      <c r="AA115" s="36"/>
      <c r="AB115" s="39" t="s">
        <v>244</v>
      </c>
      <c r="AC115" s="9" t="s">
        <v>356</v>
      </c>
      <c r="AD115" s="16">
        <v>17250</v>
      </c>
      <c r="AE115" s="58"/>
      <c r="AF115" s="17" t="s">
        <v>244</v>
      </c>
      <c r="AG115" s="65">
        <f t="shared" si="13"/>
        <v>9392.75</v>
      </c>
      <c r="AH115" s="176">
        <f t="shared" si="9"/>
        <v>10332.025000000001</v>
      </c>
    </row>
    <row r="116" spans="1:34" ht="16.5" thickTop="1" thickBot="1" x14ac:dyDescent="0.3">
      <c r="A116" s="33">
        <v>92</v>
      </c>
      <c r="B116" s="36" t="s">
        <v>8</v>
      </c>
      <c r="C116" s="449"/>
      <c r="D116" s="450" t="s">
        <v>5</v>
      </c>
      <c r="E116" s="33" t="s">
        <v>326</v>
      </c>
      <c r="F116" s="19">
        <v>8050</v>
      </c>
      <c r="G116" s="7"/>
      <c r="H116" s="24" t="s">
        <v>244</v>
      </c>
      <c r="I116" s="55"/>
      <c r="J116" s="56" t="s">
        <v>244</v>
      </c>
      <c r="K116" s="9"/>
      <c r="L116" s="16" t="s">
        <v>244</v>
      </c>
      <c r="M116" s="33"/>
      <c r="N116" s="36"/>
      <c r="O116" s="5"/>
      <c r="P116" s="159" t="s">
        <v>244</v>
      </c>
      <c r="Q116" s="7"/>
      <c r="R116" s="24" t="s">
        <v>244</v>
      </c>
      <c r="S116" s="36"/>
      <c r="T116" s="19" t="s">
        <v>244</v>
      </c>
      <c r="U116" s="9" t="s">
        <v>369</v>
      </c>
      <c r="V116" s="50">
        <v>5200</v>
      </c>
      <c r="W116" s="67" t="s">
        <v>346</v>
      </c>
      <c r="X116" s="40">
        <v>2533</v>
      </c>
      <c r="Y116" s="53"/>
      <c r="Z116" s="69" t="s">
        <v>244</v>
      </c>
      <c r="AA116" s="36"/>
      <c r="AB116" s="39" t="s">
        <v>244</v>
      </c>
      <c r="AC116" s="9" t="s">
        <v>356</v>
      </c>
      <c r="AD116" s="16">
        <v>10250</v>
      </c>
      <c r="AE116" s="58"/>
      <c r="AF116" s="17" t="s">
        <v>244</v>
      </c>
      <c r="AG116" s="65">
        <f t="shared" si="13"/>
        <v>6508.25</v>
      </c>
      <c r="AH116" s="176">
        <f t="shared" si="9"/>
        <v>7159.0750000000007</v>
      </c>
    </row>
    <row r="117" spans="1:34" ht="16.5" thickTop="1" thickBot="1" x14ac:dyDescent="0.3">
      <c r="A117" s="33">
        <v>93</v>
      </c>
      <c r="B117" s="36" t="s">
        <v>13</v>
      </c>
      <c r="C117" s="449"/>
      <c r="D117" s="450" t="s">
        <v>5</v>
      </c>
      <c r="E117" s="33" t="s">
        <v>326</v>
      </c>
      <c r="F117" s="19">
        <v>5715</v>
      </c>
      <c r="G117" s="7"/>
      <c r="H117" s="24" t="s">
        <v>244</v>
      </c>
      <c r="I117" s="55"/>
      <c r="J117" s="56" t="s">
        <v>244</v>
      </c>
      <c r="K117" s="9"/>
      <c r="L117" s="16" t="s">
        <v>244</v>
      </c>
      <c r="M117" s="33"/>
      <c r="N117" s="36"/>
      <c r="O117" s="5"/>
      <c r="P117" s="159" t="s">
        <v>244</v>
      </c>
      <c r="Q117" s="7"/>
      <c r="R117" s="24" t="s">
        <v>244</v>
      </c>
      <c r="S117" s="36"/>
      <c r="T117" s="19" t="s">
        <v>244</v>
      </c>
      <c r="U117" s="9" t="s">
        <v>369</v>
      </c>
      <c r="V117" s="50">
        <v>4500</v>
      </c>
      <c r="W117" s="67" t="s">
        <v>346</v>
      </c>
      <c r="X117" s="40">
        <v>2091</v>
      </c>
      <c r="Y117" s="53"/>
      <c r="Z117" s="69" t="s">
        <v>244</v>
      </c>
      <c r="AA117" s="36"/>
      <c r="AB117" s="39" t="s">
        <v>244</v>
      </c>
      <c r="AC117" s="9" t="s">
        <v>356</v>
      </c>
      <c r="AD117" s="16">
        <v>5331</v>
      </c>
      <c r="AE117" s="58"/>
      <c r="AF117" s="17" t="s">
        <v>244</v>
      </c>
      <c r="AG117" s="65">
        <f t="shared" si="13"/>
        <v>4409.25</v>
      </c>
      <c r="AH117" s="176">
        <f t="shared" si="9"/>
        <v>4850.1750000000002</v>
      </c>
    </row>
    <row r="118" spans="1:34" ht="16.5" thickTop="1" thickBot="1" x14ac:dyDescent="0.3">
      <c r="A118" s="33">
        <v>94</v>
      </c>
      <c r="B118" s="36" t="s">
        <v>10</v>
      </c>
      <c r="C118" s="449"/>
      <c r="D118" s="450" t="s">
        <v>5</v>
      </c>
      <c r="E118" s="33" t="s">
        <v>326</v>
      </c>
      <c r="F118" s="19">
        <v>3620</v>
      </c>
      <c r="G118" s="7"/>
      <c r="H118" s="24" t="s">
        <v>244</v>
      </c>
      <c r="I118" s="55"/>
      <c r="J118" s="56" t="s">
        <v>244</v>
      </c>
      <c r="K118" s="9"/>
      <c r="L118" s="16" t="s">
        <v>244</v>
      </c>
      <c r="M118" s="33"/>
      <c r="N118" s="36"/>
      <c r="O118" s="5"/>
      <c r="P118" s="159" t="s">
        <v>244</v>
      </c>
      <c r="Q118" s="7"/>
      <c r="R118" s="24" t="s">
        <v>244</v>
      </c>
      <c r="S118" s="36"/>
      <c r="T118" s="19" t="s">
        <v>244</v>
      </c>
      <c r="U118" s="9" t="s">
        <v>369</v>
      </c>
      <c r="V118" s="50">
        <v>4500</v>
      </c>
      <c r="W118" s="67" t="s">
        <v>346</v>
      </c>
      <c r="X118" s="40">
        <v>1836</v>
      </c>
      <c r="Y118" s="53"/>
      <c r="Z118" s="69" t="s">
        <v>244</v>
      </c>
      <c r="AA118" s="36"/>
      <c r="AB118" s="39" t="s">
        <v>244</v>
      </c>
      <c r="AC118" s="9" t="s">
        <v>356</v>
      </c>
      <c r="AD118" s="16">
        <v>2460</v>
      </c>
      <c r="AE118" s="58"/>
      <c r="AF118" s="17" t="s">
        <v>244</v>
      </c>
      <c r="AG118" s="65">
        <f t="shared" si="13"/>
        <v>3104</v>
      </c>
      <c r="AH118" s="176">
        <f t="shared" si="9"/>
        <v>3414.4</v>
      </c>
    </row>
    <row r="119" spans="1:34" ht="16.5" thickTop="1" thickBot="1" x14ac:dyDescent="0.3">
      <c r="A119" s="33">
        <v>95</v>
      </c>
      <c r="B119" s="36" t="s">
        <v>11</v>
      </c>
      <c r="C119" s="449"/>
      <c r="D119" s="450" t="s">
        <v>5</v>
      </c>
      <c r="E119" s="33" t="s">
        <v>326</v>
      </c>
      <c r="F119" s="19">
        <v>2320</v>
      </c>
      <c r="G119" s="7"/>
      <c r="H119" s="24" t="s">
        <v>244</v>
      </c>
      <c r="I119" s="55"/>
      <c r="J119" s="56" t="s">
        <v>244</v>
      </c>
      <c r="K119" s="9"/>
      <c r="L119" s="16" t="s">
        <v>244</v>
      </c>
      <c r="M119" s="33"/>
      <c r="N119" s="36"/>
      <c r="O119" s="5"/>
      <c r="P119" s="159" t="s">
        <v>244</v>
      </c>
      <c r="Q119" s="7"/>
      <c r="R119" s="24" t="s">
        <v>244</v>
      </c>
      <c r="S119" s="36"/>
      <c r="T119" s="19" t="s">
        <v>244</v>
      </c>
      <c r="U119" s="9" t="s">
        <v>369</v>
      </c>
      <c r="V119" s="50">
        <v>3200</v>
      </c>
      <c r="W119" s="67" t="s">
        <v>346</v>
      </c>
      <c r="X119" s="40">
        <v>1309</v>
      </c>
      <c r="Y119" s="53"/>
      <c r="Z119" s="69" t="s">
        <v>244</v>
      </c>
      <c r="AA119" s="36"/>
      <c r="AB119" s="39" t="s">
        <v>244</v>
      </c>
      <c r="AC119" s="9" t="s">
        <v>356</v>
      </c>
      <c r="AD119" s="16">
        <v>1900</v>
      </c>
      <c r="AE119" s="58"/>
      <c r="AF119" s="17" t="s">
        <v>244</v>
      </c>
      <c r="AG119" s="65">
        <f t="shared" si="13"/>
        <v>2182.25</v>
      </c>
      <c r="AH119" s="176">
        <f t="shared" si="9"/>
        <v>2400.4750000000004</v>
      </c>
    </row>
    <row r="120" spans="1:34" ht="16.5" thickTop="1" thickBot="1" x14ac:dyDescent="0.3">
      <c r="A120" s="33">
        <v>96</v>
      </c>
      <c r="B120" s="36" t="s">
        <v>12</v>
      </c>
      <c r="C120" s="449"/>
      <c r="D120" s="450" t="s">
        <v>5</v>
      </c>
      <c r="E120" s="33" t="s">
        <v>326</v>
      </c>
      <c r="F120" s="19">
        <v>1600</v>
      </c>
      <c r="G120" s="7"/>
      <c r="H120" s="24" t="s">
        <v>244</v>
      </c>
      <c r="I120" s="55"/>
      <c r="J120" s="56" t="s">
        <v>244</v>
      </c>
      <c r="K120" s="9"/>
      <c r="L120" s="16" t="s">
        <v>244</v>
      </c>
      <c r="M120" s="33"/>
      <c r="N120" s="36"/>
      <c r="O120" s="5"/>
      <c r="P120" s="159" t="s">
        <v>244</v>
      </c>
      <c r="Q120" s="7"/>
      <c r="R120" s="24" t="s">
        <v>244</v>
      </c>
      <c r="S120" s="36"/>
      <c r="T120" s="19" t="s">
        <v>244</v>
      </c>
      <c r="U120" s="9" t="s">
        <v>369</v>
      </c>
      <c r="V120" s="50">
        <v>3100</v>
      </c>
      <c r="W120" s="67" t="s">
        <v>346</v>
      </c>
      <c r="X120" s="40">
        <v>752</v>
      </c>
      <c r="Y120" s="53"/>
      <c r="Z120" s="69" t="s">
        <v>244</v>
      </c>
      <c r="AA120" s="36"/>
      <c r="AB120" s="39" t="s">
        <v>244</v>
      </c>
      <c r="AC120" s="9" t="s">
        <v>356</v>
      </c>
      <c r="AD120" s="16">
        <v>1565</v>
      </c>
      <c r="AE120" s="58"/>
      <c r="AF120" s="17" t="s">
        <v>244</v>
      </c>
      <c r="AG120" s="65">
        <f t="shared" si="13"/>
        <v>1754.25</v>
      </c>
      <c r="AH120" s="176">
        <f t="shared" si="9"/>
        <v>1929.6750000000002</v>
      </c>
    </row>
    <row r="121" spans="1:34" s="128" customFormat="1" ht="36" customHeight="1" thickBot="1" x14ac:dyDescent="0.3">
      <c r="A121" s="334" t="s">
        <v>14</v>
      </c>
      <c r="B121" s="493" t="s">
        <v>294</v>
      </c>
      <c r="C121" s="503"/>
      <c r="D121" s="501"/>
      <c r="E121" s="475" t="s">
        <v>2</v>
      </c>
      <c r="F121" s="491" t="s">
        <v>3</v>
      </c>
      <c r="G121" s="479" t="s">
        <v>2</v>
      </c>
      <c r="H121" s="481" t="s">
        <v>3</v>
      </c>
      <c r="I121" s="471" t="s">
        <v>2</v>
      </c>
      <c r="J121" s="473" t="s">
        <v>3</v>
      </c>
      <c r="K121" s="446" t="s">
        <v>269</v>
      </c>
      <c r="L121" s="448" t="s">
        <v>3</v>
      </c>
      <c r="M121" s="228" t="s">
        <v>386</v>
      </c>
      <c r="N121" s="228" t="s">
        <v>387</v>
      </c>
      <c r="O121" s="419" t="s">
        <v>2</v>
      </c>
      <c r="P121" s="421" t="s">
        <v>3</v>
      </c>
      <c r="Q121" s="419" t="s">
        <v>2</v>
      </c>
      <c r="R121" s="417" t="s">
        <v>3</v>
      </c>
      <c r="S121" s="419" t="s">
        <v>2</v>
      </c>
      <c r="T121" s="417" t="s">
        <v>3</v>
      </c>
      <c r="U121" s="419" t="s">
        <v>2</v>
      </c>
      <c r="V121" s="417" t="s">
        <v>3</v>
      </c>
      <c r="W121" s="419" t="s">
        <v>2</v>
      </c>
      <c r="X121" s="417" t="s">
        <v>3</v>
      </c>
      <c r="Y121" s="419" t="s">
        <v>2</v>
      </c>
      <c r="Z121" s="417" t="s">
        <v>3</v>
      </c>
      <c r="AA121" s="419" t="s">
        <v>2</v>
      </c>
      <c r="AB121" s="417" t="s">
        <v>3</v>
      </c>
      <c r="AC121" s="419" t="s">
        <v>2</v>
      </c>
      <c r="AD121" s="417" t="s">
        <v>3</v>
      </c>
      <c r="AE121" s="419" t="s">
        <v>2</v>
      </c>
      <c r="AF121" s="417" t="s">
        <v>3</v>
      </c>
      <c r="AH121" s="14"/>
    </row>
    <row r="122" spans="1:34" ht="14.25" customHeight="1" thickBot="1" x14ac:dyDescent="0.3">
      <c r="A122" s="335"/>
      <c r="B122" s="502" t="s">
        <v>21</v>
      </c>
      <c r="C122" s="504"/>
      <c r="D122" s="502"/>
      <c r="E122" s="476"/>
      <c r="F122" s="492"/>
      <c r="G122" s="480"/>
      <c r="H122" s="482"/>
      <c r="I122" s="472"/>
      <c r="J122" s="474"/>
      <c r="K122" s="446"/>
      <c r="L122" s="448"/>
      <c r="M122" s="217"/>
      <c r="N122" s="101"/>
      <c r="O122" s="420"/>
      <c r="P122" s="422"/>
      <c r="Q122" s="420"/>
      <c r="R122" s="418"/>
      <c r="S122" s="420"/>
      <c r="T122" s="418"/>
      <c r="U122" s="420"/>
      <c r="V122" s="418"/>
      <c r="W122" s="420"/>
      <c r="X122" s="418"/>
      <c r="Y122" s="420"/>
      <c r="Z122" s="418"/>
      <c r="AA122" s="420"/>
      <c r="AB122" s="418"/>
      <c r="AC122" s="420"/>
      <c r="AD122" s="418"/>
      <c r="AE122" s="420"/>
      <c r="AF122" s="418"/>
      <c r="AH122" s="14"/>
    </row>
    <row r="123" spans="1:34" ht="16.5" thickTop="1" thickBot="1" x14ac:dyDescent="0.3">
      <c r="A123" s="33">
        <v>97</v>
      </c>
      <c r="B123" s="36" t="s">
        <v>22</v>
      </c>
      <c r="C123" s="449"/>
      <c r="D123" s="450" t="s">
        <v>5</v>
      </c>
      <c r="E123" s="33" t="s">
        <v>326</v>
      </c>
      <c r="F123" s="19">
        <v>16128</v>
      </c>
      <c r="G123" s="7"/>
      <c r="H123" s="24" t="s">
        <v>244</v>
      </c>
      <c r="I123" s="55"/>
      <c r="J123" s="56" t="s">
        <v>244</v>
      </c>
      <c r="K123" s="9"/>
      <c r="L123" s="16" t="s">
        <v>244</v>
      </c>
      <c r="M123" s="31"/>
      <c r="N123" s="35"/>
      <c r="O123" s="5"/>
      <c r="P123" s="160" t="s">
        <v>244</v>
      </c>
      <c r="Q123" s="7"/>
      <c r="R123" s="24" t="s">
        <v>244</v>
      </c>
      <c r="S123" s="36"/>
      <c r="T123" s="19" t="s">
        <v>244</v>
      </c>
      <c r="U123" s="10" t="s">
        <v>369</v>
      </c>
      <c r="V123" s="52">
        <v>6800</v>
      </c>
      <c r="W123" s="67" t="s">
        <v>346</v>
      </c>
      <c r="X123" s="108">
        <v>3876</v>
      </c>
      <c r="Y123" s="53"/>
      <c r="Z123" s="69" t="s">
        <v>244</v>
      </c>
      <c r="AA123" s="36"/>
      <c r="AB123" s="39" t="s">
        <v>244</v>
      </c>
      <c r="AC123" s="10" t="s">
        <v>356</v>
      </c>
      <c r="AD123" s="17">
        <v>29500</v>
      </c>
      <c r="AE123" s="58"/>
      <c r="AF123" s="17" t="s">
        <v>244</v>
      </c>
      <c r="AG123" s="65">
        <f t="shared" ref="AG123:AG141" si="14">AVERAGE(AF123,AD123,AB123,Z123,X123,V123,T123,R123,P123,L123,J123,H123,F123)</f>
        <v>14076</v>
      </c>
      <c r="AH123" s="176">
        <f t="shared" si="9"/>
        <v>15483.6</v>
      </c>
    </row>
    <row r="124" spans="1:34" ht="16.5" thickTop="1" thickBot="1" x14ac:dyDescent="0.3">
      <c r="A124" s="33">
        <v>98</v>
      </c>
      <c r="B124" s="36" t="s">
        <v>23</v>
      </c>
      <c r="C124" s="449"/>
      <c r="D124" s="450" t="s">
        <v>5</v>
      </c>
      <c r="E124" s="33" t="s">
        <v>326</v>
      </c>
      <c r="F124" s="19">
        <v>15000</v>
      </c>
      <c r="G124" s="7"/>
      <c r="H124" s="24" t="s">
        <v>244</v>
      </c>
      <c r="I124" s="55"/>
      <c r="J124" s="56" t="s">
        <v>244</v>
      </c>
      <c r="K124" s="9"/>
      <c r="L124" s="16" t="s">
        <v>244</v>
      </c>
      <c r="M124" s="33"/>
      <c r="N124" s="36"/>
      <c r="O124" s="5"/>
      <c r="P124" s="159" t="s">
        <v>244</v>
      </c>
      <c r="Q124" s="7"/>
      <c r="R124" s="24" t="s">
        <v>244</v>
      </c>
      <c r="S124" s="36"/>
      <c r="T124" s="19" t="s">
        <v>244</v>
      </c>
      <c r="U124" s="9" t="s">
        <v>369</v>
      </c>
      <c r="V124" s="50">
        <v>6500</v>
      </c>
      <c r="W124" s="67" t="s">
        <v>346</v>
      </c>
      <c r="X124" s="40">
        <v>3723</v>
      </c>
      <c r="Y124" s="53"/>
      <c r="Z124" s="69" t="s">
        <v>244</v>
      </c>
      <c r="AA124" s="36"/>
      <c r="AB124" s="39" t="s">
        <v>244</v>
      </c>
      <c r="AC124" s="9" t="s">
        <v>356</v>
      </c>
      <c r="AD124" s="16">
        <v>28375</v>
      </c>
      <c r="AE124" s="58"/>
      <c r="AF124" s="17" t="s">
        <v>244</v>
      </c>
      <c r="AG124" s="65">
        <f t="shared" si="14"/>
        <v>13399.5</v>
      </c>
      <c r="AH124" s="176">
        <f t="shared" si="9"/>
        <v>14739.45</v>
      </c>
    </row>
    <row r="125" spans="1:34" ht="16.5" thickTop="1" thickBot="1" x14ac:dyDescent="0.3">
      <c r="A125" s="33">
        <v>99</v>
      </c>
      <c r="B125" s="36" t="s">
        <v>24</v>
      </c>
      <c r="C125" s="449"/>
      <c r="D125" s="450" t="s">
        <v>5</v>
      </c>
      <c r="E125" s="33" t="s">
        <v>326</v>
      </c>
      <c r="F125" s="19">
        <v>13760</v>
      </c>
      <c r="G125" s="7"/>
      <c r="H125" s="24" t="s">
        <v>244</v>
      </c>
      <c r="I125" s="55"/>
      <c r="J125" s="56" t="s">
        <v>244</v>
      </c>
      <c r="K125" s="9"/>
      <c r="L125" s="16" t="s">
        <v>244</v>
      </c>
      <c r="M125" s="33"/>
      <c r="N125" s="36"/>
      <c r="O125" s="5"/>
      <c r="P125" s="159" t="s">
        <v>244</v>
      </c>
      <c r="Q125" s="7"/>
      <c r="R125" s="24" t="s">
        <v>244</v>
      </c>
      <c r="S125" s="36"/>
      <c r="T125" s="19" t="s">
        <v>244</v>
      </c>
      <c r="U125" s="9" t="s">
        <v>369</v>
      </c>
      <c r="V125" s="50">
        <v>6380</v>
      </c>
      <c r="W125" s="67" t="s">
        <v>346</v>
      </c>
      <c r="X125" s="40">
        <v>3468</v>
      </c>
      <c r="Y125" s="53"/>
      <c r="Z125" s="69" t="s">
        <v>244</v>
      </c>
      <c r="AA125" s="36"/>
      <c r="AB125" s="39" t="s">
        <v>244</v>
      </c>
      <c r="AC125" s="9" t="s">
        <v>356</v>
      </c>
      <c r="AD125" s="16">
        <v>23420</v>
      </c>
      <c r="AE125" s="58"/>
      <c r="AF125" s="17" t="s">
        <v>244</v>
      </c>
      <c r="AG125" s="65">
        <f t="shared" si="14"/>
        <v>11757</v>
      </c>
      <c r="AH125" s="176">
        <f t="shared" si="9"/>
        <v>12932.7</v>
      </c>
    </row>
    <row r="126" spans="1:34" ht="16.5" thickTop="1" thickBot="1" x14ac:dyDescent="0.3">
      <c r="A126" s="33">
        <v>100</v>
      </c>
      <c r="B126" s="36" t="s">
        <v>25</v>
      </c>
      <c r="C126" s="449"/>
      <c r="D126" s="450" t="s">
        <v>5</v>
      </c>
      <c r="E126" s="33" t="s">
        <v>326</v>
      </c>
      <c r="F126" s="19">
        <v>13060</v>
      </c>
      <c r="G126" s="7"/>
      <c r="H126" s="24" t="s">
        <v>244</v>
      </c>
      <c r="I126" s="55"/>
      <c r="J126" s="56" t="s">
        <v>244</v>
      </c>
      <c r="K126" s="9"/>
      <c r="L126" s="16" t="s">
        <v>244</v>
      </c>
      <c r="M126" s="33"/>
      <c r="N126" s="36"/>
      <c r="O126" s="5"/>
      <c r="P126" s="159" t="s">
        <v>244</v>
      </c>
      <c r="Q126" s="7"/>
      <c r="R126" s="24" t="s">
        <v>244</v>
      </c>
      <c r="S126" s="36"/>
      <c r="T126" s="19" t="s">
        <v>244</v>
      </c>
      <c r="U126" s="9" t="s">
        <v>369</v>
      </c>
      <c r="V126" s="50">
        <v>6350</v>
      </c>
      <c r="W126" s="67" t="s">
        <v>346</v>
      </c>
      <c r="X126" s="40">
        <v>3426</v>
      </c>
      <c r="Y126" s="53"/>
      <c r="Z126" s="69" t="s">
        <v>244</v>
      </c>
      <c r="AA126" s="36"/>
      <c r="AB126" s="39" t="s">
        <v>244</v>
      </c>
      <c r="AC126" s="9" t="s">
        <v>356</v>
      </c>
      <c r="AD126" s="16">
        <v>19600</v>
      </c>
      <c r="AE126" s="58"/>
      <c r="AF126" s="17" t="s">
        <v>244</v>
      </c>
      <c r="AG126" s="65">
        <f t="shared" si="14"/>
        <v>10609</v>
      </c>
      <c r="AH126" s="176">
        <f t="shared" si="9"/>
        <v>11669.900000000001</v>
      </c>
    </row>
    <row r="127" spans="1:34" ht="16.5" thickTop="1" thickBot="1" x14ac:dyDescent="0.3">
      <c r="A127" s="33">
        <v>101</v>
      </c>
      <c r="B127" s="36" t="s">
        <v>26</v>
      </c>
      <c r="C127" s="449"/>
      <c r="D127" s="450" t="s">
        <v>5</v>
      </c>
      <c r="E127" s="33" t="s">
        <v>326</v>
      </c>
      <c r="F127" s="19">
        <v>12200</v>
      </c>
      <c r="G127" s="7"/>
      <c r="H127" s="24" t="s">
        <v>244</v>
      </c>
      <c r="I127" s="55"/>
      <c r="J127" s="56" t="s">
        <v>244</v>
      </c>
      <c r="K127" s="9"/>
      <c r="L127" s="16" t="s">
        <v>244</v>
      </c>
      <c r="M127" s="33"/>
      <c r="N127" s="36"/>
      <c r="O127" s="5"/>
      <c r="P127" s="159" t="s">
        <v>244</v>
      </c>
      <c r="Q127" s="7"/>
      <c r="R127" s="24" t="s">
        <v>244</v>
      </c>
      <c r="S127" s="36"/>
      <c r="T127" s="19" t="s">
        <v>244</v>
      </c>
      <c r="U127" s="9" t="s">
        <v>369</v>
      </c>
      <c r="V127" s="50">
        <v>6500</v>
      </c>
      <c r="W127" s="67" t="s">
        <v>346</v>
      </c>
      <c r="X127" s="40">
        <v>3324</v>
      </c>
      <c r="Y127" s="53"/>
      <c r="Z127" s="69" t="s">
        <v>244</v>
      </c>
      <c r="AA127" s="36"/>
      <c r="AB127" s="39" t="s">
        <v>244</v>
      </c>
      <c r="AC127" s="9" t="s">
        <v>356</v>
      </c>
      <c r="AD127" s="16">
        <v>18200</v>
      </c>
      <c r="AE127" s="58"/>
      <c r="AF127" s="17" t="s">
        <v>244</v>
      </c>
      <c r="AG127" s="65">
        <f t="shared" si="14"/>
        <v>10056</v>
      </c>
      <c r="AH127" s="176">
        <f t="shared" si="9"/>
        <v>11061.6</v>
      </c>
    </row>
    <row r="128" spans="1:34" ht="16.5" thickTop="1" thickBot="1" x14ac:dyDescent="0.3">
      <c r="A128" s="33">
        <v>102</v>
      </c>
      <c r="B128" s="36" t="s">
        <v>27</v>
      </c>
      <c r="C128" s="449"/>
      <c r="D128" s="450" t="s">
        <v>5</v>
      </c>
      <c r="E128" s="33" t="s">
        <v>326</v>
      </c>
      <c r="F128" s="19">
        <v>10600</v>
      </c>
      <c r="G128" s="7"/>
      <c r="H128" s="24" t="s">
        <v>244</v>
      </c>
      <c r="I128" s="55"/>
      <c r="J128" s="56" t="s">
        <v>244</v>
      </c>
      <c r="K128" s="9"/>
      <c r="L128" s="16" t="s">
        <v>244</v>
      </c>
      <c r="M128" s="33"/>
      <c r="N128" s="36"/>
      <c r="O128" s="5"/>
      <c r="P128" s="159" t="s">
        <v>244</v>
      </c>
      <c r="Q128" s="7"/>
      <c r="R128" s="24" t="s">
        <v>244</v>
      </c>
      <c r="S128" s="36"/>
      <c r="T128" s="19" t="s">
        <v>244</v>
      </c>
      <c r="U128" s="9" t="s">
        <v>369</v>
      </c>
      <c r="V128" s="50">
        <v>6000</v>
      </c>
      <c r="W128" s="67" t="s">
        <v>346</v>
      </c>
      <c r="X128" s="40">
        <v>2907</v>
      </c>
      <c r="Y128" s="53"/>
      <c r="Z128" s="69" t="s">
        <v>244</v>
      </c>
      <c r="AA128" s="36"/>
      <c r="AB128" s="39" t="s">
        <v>244</v>
      </c>
      <c r="AC128" s="9" t="s">
        <v>356</v>
      </c>
      <c r="AD128" s="16">
        <v>12456</v>
      </c>
      <c r="AE128" s="58"/>
      <c r="AF128" s="17" t="s">
        <v>244</v>
      </c>
      <c r="AG128" s="65">
        <f t="shared" si="14"/>
        <v>7990.75</v>
      </c>
      <c r="AH128" s="176">
        <f t="shared" si="9"/>
        <v>8789.8250000000007</v>
      </c>
    </row>
    <row r="129" spans="1:34" ht="16.5" thickTop="1" thickBot="1" x14ac:dyDescent="0.3">
      <c r="A129" s="33">
        <v>103</v>
      </c>
      <c r="B129" s="36" t="s">
        <v>28</v>
      </c>
      <c r="C129" s="449"/>
      <c r="D129" s="450" t="s">
        <v>5</v>
      </c>
      <c r="E129" s="33" t="s">
        <v>326</v>
      </c>
      <c r="F129" s="19">
        <v>9757</v>
      </c>
      <c r="G129" s="7"/>
      <c r="H129" s="24" t="s">
        <v>244</v>
      </c>
      <c r="I129" s="55"/>
      <c r="J129" s="56" t="s">
        <v>244</v>
      </c>
      <c r="K129" s="9"/>
      <c r="L129" s="16" t="s">
        <v>244</v>
      </c>
      <c r="M129" s="33"/>
      <c r="N129" s="36"/>
      <c r="O129" s="5"/>
      <c r="P129" s="159" t="s">
        <v>244</v>
      </c>
      <c r="Q129" s="7"/>
      <c r="R129" s="24" t="s">
        <v>244</v>
      </c>
      <c r="S129" s="36"/>
      <c r="T129" s="19" t="s">
        <v>244</v>
      </c>
      <c r="U129" s="9" t="s">
        <v>369</v>
      </c>
      <c r="V129" s="50">
        <v>6000</v>
      </c>
      <c r="W129" s="67" t="s">
        <v>346</v>
      </c>
      <c r="X129" s="40">
        <v>2703</v>
      </c>
      <c r="Y129" s="53"/>
      <c r="Z129" s="69" t="s">
        <v>244</v>
      </c>
      <c r="AA129" s="36"/>
      <c r="AB129" s="39" t="s">
        <v>244</v>
      </c>
      <c r="AC129" s="9" t="s">
        <v>356</v>
      </c>
      <c r="AD129" s="16">
        <v>12050</v>
      </c>
      <c r="AE129" s="58"/>
      <c r="AF129" s="17" t="s">
        <v>244</v>
      </c>
      <c r="AG129" s="65">
        <f t="shared" si="14"/>
        <v>7627.5</v>
      </c>
      <c r="AH129" s="176">
        <f t="shared" si="9"/>
        <v>8390.25</v>
      </c>
    </row>
    <row r="130" spans="1:34" ht="16.5" thickTop="1" thickBot="1" x14ac:dyDescent="0.3">
      <c r="A130" s="33">
        <v>104</v>
      </c>
      <c r="B130" s="36" t="s">
        <v>29</v>
      </c>
      <c r="C130" s="449"/>
      <c r="D130" s="450" t="s">
        <v>5</v>
      </c>
      <c r="E130" s="33" t="s">
        <v>326</v>
      </c>
      <c r="F130" s="19">
        <v>8960</v>
      </c>
      <c r="G130" s="7"/>
      <c r="H130" s="24" t="s">
        <v>244</v>
      </c>
      <c r="I130" s="55"/>
      <c r="J130" s="56" t="s">
        <v>244</v>
      </c>
      <c r="K130" s="9"/>
      <c r="L130" s="16" t="s">
        <v>244</v>
      </c>
      <c r="M130" s="33"/>
      <c r="N130" s="36"/>
      <c r="O130" s="5"/>
      <c r="P130" s="159" t="s">
        <v>244</v>
      </c>
      <c r="Q130" s="7"/>
      <c r="R130" s="24" t="s">
        <v>244</v>
      </c>
      <c r="S130" s="36"/>
      <c r="T130" s="19" t="s">
        <v>244</v>
      </c>
      <c r="U130" s="9" t="s">
        <v>369</v>
      </c>
      <c r="V130" s="50">
        <v>6000</v>
      </c>
      <c r="W130" s="67" t="s">
        <v>346</v>
      </c>
      <c r="X130" s="40">
        <v>2457</v>
      </c>
      <c r="Y130" s="53"/>
      <c r="Z130" s="69" t="s">
        <v>244</v>
      </c>
      <c r="AA130" s="36"/>
      <c r="AB130" s="39" t="s">
        <v>244</v>
      </c>
      <c r="AC130" s="9" t="s">
        <v>356</v>
      </c>
      <c r="AD130" s="16">
        <v>11600</v>
      </c>
      <c r="AE130" s="58"/>
      <c r="AF130" s="17" t="s">
        <v>244</v>
      </c>
      <c r="AG130" s="65">
        <f t="shared" si="14"/>
        <v>7254.25</v>
      </c>
      <c r="AH130" s="176">
        <f t="shared" si="9"/>
        <v>7979.6750000000011</v>
      </c>
    </row>
    <row r="131" spans="1:34" ht="16.5" thickTop="1" thickBot="1" x14ac:dyDescent="0.3">
      <c r="A131" s="33">
        <v>105</v>
      </c>
      <c r="B131" s="36" t="s">
        <v>30</v>
      </c>
      <c r="C131" s="449"/>
      <c r="D131" s="450" t="s">
        <v>5</v>
      </c>
      <c r="E131" s="33" t="s">
        <v>326</v>
      </c>
      <c r="F131" s="19">
        <v>8535</v>
      </c>
      <c r="G131" s="7"/>
      <c r="H131" s="24" t="s">
        <v>244</v>
      </c>
      <c r="I131" s="55"/>
      <c r="J131" s="56" t="s">
        <v>244</v>
      </c>
      <c r="K131" s="9"/>
      <c r="L131" s="16" t="s">
        <v>244</v>
      </c>
      <c r="M131" s="33"/>
      <c r="N131" s="36"/>
      <c r="O131" s="5"/>
      <c r="P131" s="159" t="s">
        <v>244</v>
      </c>
      <c r="Q131" s="7"/>
      <c r="R131" s="24" t="s">
        <v>244</v>
      </c>
      <c r="S131" s="36"/>
      <c r="T131" s="19" t="s">
        <v>244</v>
      </c>
      <c r="U131" s="9" t="s">
        <v>369</v>
      </c>
      <c r="V131" s="50">
        <v>6000</v>
      </c>
      <c r="W131" s="67" t="s">
        <v>346</v>
      </c>
      <c r="X131" s="40">
        <v>2363</v>
      </c>
      <c r="Y131" s="53"/>
      <c r="Z131" s="69" t="s">
        <v>244</v>
      </c>
      <c r="AA131" s="36"/>
      <c r="AB131" s="39" t="s">
        <v>244</v>
      </c>
      <c r="AC131" s="9" t="s">
        <v>356</v>
      </c>
      <c r="AD131" s="16">
        <v>11200</v>
      </c>
      <c r="AE131" s="58"/>
      <c r="AF131" s="17" t="s">
        <v>244</v>
      </c>
      <c r="AG131" s="65">
        <f t="shared" si="14"/>
        <v>7024.5</v>
      </c>
      <c r="AH131" s="176">
        <f t="shared" si="9"/>
        <v>7726.9500000000007</v>
      </c>
    </row>
    <row r="132" spans="1:34" ht="16.5" thickTop="1" thickBot="1" x14ac:dyDescent="0.3">
      <c r="A132" s="33">
        <v>106</v>
      </c>
      <c r="B132" s="36" t="s">
        <v>31</v>
      </c>
      <c r="C132" s="449"/>
      <c r="D132" s="450" t="s">
        <v>5</v>
      </c>
      <c r="E132" s="33" t="s">
        <v>326</v>
      </c>
      <c r="F132" s="19">
        <v>8190</v>
      </c>
      <c r="G132" s="7"/>
      <c r="H132" s="24" t="s">
        <v>244</v>
      </c>
      <c r="I132" s="55"/>
      <c r="J132" s="56" t="s">
        <v>244</v>
      </c>
      <c r="K132" s="9"/>
      <c r="L132" s="16" t="s">
        <v>244</v>
      </c>
      <c r="M132" s="33"/>
      <c r="N132" s="36"/>
      <c r="O132" s="5"/>
      <c r="P132" s="159" t="s">
        <v>244</v>
      </c>
      <c r="Q132" s="7"/>
      <c r="R132" s="24" t="s">
        <v>244</v>
      </c>
      <c r="S132" s="36"/>
      <c r="T132" s="19" t="s">
        <v>244</v>
      </c>
      <c r="U132" s="9" t="s">
        <v>369</v>
      </c>
      <c r="V132" s="50">
        <v>6000</v>
      </c>
      <c r="W132" s="67" t="s">
        <v>346</v>
      </c>
      <c r="X132" s="40">
        <v>2346</v>
      </c>
      <c r="Y132" s="53"/>
      <c r="Z132" s="69" t="s">
        <v>244</v>
      </c>
      <c r="AA132" s="36"/>
      <c r="AB132" s="39" t="s">
        <v>244</v>
      </c>
      <c r="AC132" s="9" t="s">
        <v>356</v>
      </c>
      <c r="AD132" s="16">
        <v>10450</v>
      </c>
      <c r="AE132" s="58"/>
      <c r="AF132" s="17" t="s">
        <v>244</v>
      </c>
      <c r="AG132" s="65">
        <f t="shared" si="14"/>
        <v>6746.5</v>
      </c>
      <c r="AH132" s="176">
        <f t="shared" si="9"/>
        <v>7421.1500000000005</v>
      </c>
    </row>
    <row r="133" spans="1:34" ht="16.5" thickTop="1" thickBot="1" x14ac:dyDescent="0.3">
      <c r="A133" s="33">
        <v>107</v>
      </c>
      <c r="B133" s="36" t="s">
        <v>32</v>
      </c>
      <c r="C133" s="449"/>
      <c r="D133" s="450" t="s">
        <v>5</v>
      </c>
      <c r="E133" s="33" t="s">
        <v>326</v>
      </c>
      <c r="F133" s="19">
        <v>7980</v>
      </c>
      <c r="G133" s="7"/>
      <c r="H133" s="24" t="s">
        <v>244</v>
      </c>
      <c r="I133" s="55"/>
      <c r="J133" s="56" t="s">
        <v>244</v>
      </c>
      <c r="K133" s="9"/>
      <c r="L133" s="16" t="s">
        <v>244</v>
      </c>
      <c r="M133" s="33"/>
      <c r="N133" s="36"/>
      <c r="O133" s="5"/>
      <c r="P133" s="159" t="s">
        <v>244</v>
      </c>
      <c r="Q133" s="7"/>
      <c r="R133" s="24" t="s">
        <v>244</v>
      </c>
      <c r="S133" s="36"/>
      <c r="T133" s="19" t="s">
        <v>244</v>
      </c>
      <c r="U133" s="9" t="s">
        <v>369</v>
      </c>
      <c r="V133" s="50">
        <v>5600</v>
      </c>
      <c r="W133" s="67" t="s">
        <v>346</v>
      </c>
      <c r="X133" s="40">
        <v>2278</v>
      </c>
      <c r="Y133" s="53"/>
      <c r="Z133" s="69" t="s">
        <v>244</v>
      </c>
      <c r="AA133" s="36"/>
      <c r="AB133" s="39" t="s">
        <v>244</v>
      </c>
      <c r="AC133" s="9" t="s">
        <v>356</v>
      </c>
      <c r="AD133" s="16">
        <v>10437</v>
      </c>
      <c r="AE133" s="58"/>
      <c r="AF133" s="17" t="s">
        <v>244</v>
      </c>
      <c r="AG133" s="65">
        <f t="shared" si="14"/>
        <v>6573.75</v>
      </c>
      <c r="AH133" s="176">
        <f t="shared" ref="AH133:AH196" si="15">AG133*1.1</f>
        <v>7231.1250000000009</v>
      </c>
    </row>
    <row r="134" spans="1:34" ht="16.5" thickTop="1" thickBot="1" x14ac:dyDescent="0.3">
      <c r="A134" s="33">
        <v>108</v>
      </c>
      <c r="B134" s="36" t="s">
        <v>33</v>
      </c>
      <c r="C134" s="449"/>
      <c r="D134" s="450" t="s">
        <v>5</v>
      </c>
      <c r="E134" s="33" t="s">
        <v>326</v>
      </c>
      <c r="F134" s="19">
        <v>7310</v>
      </c>
      <c r="G134" s="7"/>
      <c r="H134" s="24" t="s">
        <v>244</v>
      </c>
      <c r="I134" s="55"/>
      <c r="J134" s="56" t="s">
        <v>244</v>
      </c>
      <c r="K134" s="9"/>
      <c r="L134" s="16" t="s">
        <v>244</v>
      </c>
      <c r="M134" s="33"/>
      <c r="N134" s="36"/>
      <c r="O134" s="5"/>
      <c r="P134" s="159" t="s">
        <v>244</v>
      </c>
      <c r="Q134" s="7"/>
      <c r="R134" s="24" t="s">
        <v>244</v>
      </c>
      <c r="S134" s="36"/>
      <c r="T134" s="19" t="s">
        <v>244</v>
      </c>
      <c r="U134" s="9" t="s">
        <v>369</v>
      </c>
      <c r="V134" s="50">
        <v>5600</v>
      </c>
      <c r="W134" s="67" t="s">
        <v>346</v>
      </c>
      <c r="X134" s="40">
        <v>1921</v>
      </c>
      <c r="Y134" s="53"/>
      <c r="Z134" s="69" t="s">
        <v>244</v>
      </c>
      <c r="AA134" s="36"/>
      <c r="AB134" s="39" t="s">
        <v>244</v>
      </c>
      <c r="AC134" s="9" t="s">
        <v>356</v>
      </c>
      <c r="AD134" s="16">
        <v>10050</v>
      </c>
      <c r="AE134" s="58"/>
      <c r="AF134" s="17" t="s">
        <v>244</v>
      </c>
      <c r="AG134" s="65">
        <f t="shared" si="14"/>
        <v>6220.25</v>
      </c>
      <c r="AH134" s="176">
        <f t="shared" si="15"/>
        <v>6842.2750000000005</v>
      </c>
    </row>
    <row r="135" spans="1:34" ht="16.5" thickTop="1" thickBot="1" x14ac:dyDescent="0.3">
      <c r="A135" s="33">
        <v>109</v>
      </c>
      <c r="B135" s="36" t="s">
        <v>34</v>
      </c>
      <c r="C135" s="449"/>
      <c r="D135" s="450" t="s">
        <v>5</v>
      </c>
      <c r="E135" s="33" t="s">
        <v>326</v>
      </c>
      <c r="F135" s="19">
        <v>6835</v>
      </c>
      <c r="G135" s="7"/>
      <c r="H135" s="24" t="s">
        <v>244</v>
      </c>
      <c r="I135" s="55"/>
      <c r="J135" s="56" t="s">
        <v>244</v>
      </c>
      <c r="K135" s="9"/>
      <c r="L135" s="16" t="s">
        <v>244</v>
      </c>
      <c r="M135" s="33"/>
      <c r="N135" s="36"/>
      <c r="O135" s="5"/>
      <c r="P135" s="159" t="s">
        <v>244</v>
      </c>
      <c r="Q135" s="7"/>
      <c r="R135" s="24" t="s">
        <v>244</v>
      </c>
      <c r="S135" s="36"/>
      <c r="T135" s="19" t="s">
        <v>244</v>
      </c>
      <c r="U135" s="9" t="s">
        <v>369</v>
      </c>
      <c r="V135" s="50">
        <v>5200</v>
      </c>
      <c r="W135" s="67" t="s">
        <v>346</v>
      </c>
      <c r="X135" s="40">
        <v>1768</v>
      </c>
      <c r="Y135" s="53"/>
      <c r="Z135" s="69" t="s">
        <v>244</v>
      </c>
      <c r="AA135" s="36"/>
      <c r="AB135" s="39" t="s">
        <v>244</v>
      </c>
      <c r="AC135" s="9" t="s">
        <v>356</v>
      </c>
      <c r="AD135" s="16">
        <v>10050</v>
      </c>
      <c r="AE135" s="58"/>
      <c r="AF135" s="17" t="s">
        <v>244</v>
      </c>
      <c r="AG135" s="65">
        <f t="shared" si="14"/>
        <v>5963.25</v>
      </c>
      <c r="AH135" s="176">
        <f t="shared" si="15"/>
        <v>6559.5750000000007</v>
      </c>
    </row>
    <row r="136" spans="1:34" ht="16.5" thickTop="1" thickBot="1" x14ac:dyDescent="0.3">
      <c r="A136" s="33">
        <v>110</v>
      </c>
      <c r="B136" s="36" t="s">
        <v>35</v>
      </c>
      <c r="C136" s="449"/>
      <c r="D136" s="450" t="s">
        <v>5</v>
      </c>
      <c r="E136" s="33" t="s">
        <v>326</v>
      </c>
      <c r="F136" s="19">
        <v>5035</v>
      </c>
      <c r="G136" s="7"/>
      <c r="H136" s="24" t="s">
        <v>244</v>
      </c>
      <c r="I136" s="55"/>
      <c r="J136" s="56" t="s">
        <v>244</v>
      </c>
      <c r="K136" s="9"/>
      <c r="L136" s="16" t="s">
        <v>244</v>
      </c>
      <c r="M136" s="33"/>
      <c r="N136" s="36"/>
      <c r="O136" s="5"/>
      <c r="P136" s="159" t="s">
        <v>244</v>
      </c>
      <c r="Q136" s="7"/>
      <c r="R136" s="24" t="s">
        <v>244</v>
      </c>
      <c r="S136" s="36"/>
      <c r="T136" s="19" t="s">
        <v>244</v>
      </c>
      <c r="U136" s="9" t="s">
        <v>369</v>
      </c>
      <c r="V136" s="50">
        <v>5200</v>
      </c>
      <c r="W136" s="67" t="s">
        <v>346</v>
      </c>
      <c r="X136" s="40">
        <v>1428</v>
      </c>
      <c r="Y136" s="53"/>
      <c r="Z136" s="69" t="s">
        <v>244</v>
      </c>
      <c r="AA136" s="36"/>
      <c r="AB136" s="39" t="s">
        <v>244</v>
      </c>
      <c r="AC136" s="9" t="s">
        <v>356</v>
      </c>
      <c r="AD136" s="16">
        <v>5665</v>
      </c>
      <c r="AE136" s="58"/>
      <c r="AF136" s="17" t="s">
        <v>244</v>
      </c>
      <c r="AG136" s="65">
        <f t="shared" si="14"/>
        <v>4332</v>
      </c>
      <c r="AH136" s="176">
        <f t="shared" si="15"/>
        <v>4765.2000000000007</v>
      </c>
    </row>
    <row r="137" spans="1:34" ht="16.5" thickTop="1" thickBot="1" x14ac:dyDescent="0.3">
      <c r="A137" s="33">
        <v>111</v>
      </c>
      <c r="B137" s="36" t="s">
        <v>36</v>
      </c>
      <c r="C137" s="449"/>
      <c r="D137" s="450" t="s">
        <v>5</v>
      </c>
      <c r="E137" s="33" t="s">
        <v>326</v>
      </c>
      <c r="F137" s="19">
        <v>5020</v>
      </c>
      <c r="G137" s="7"/>
      <c r="H137" s="24" t="s">
        <v>244</v>
      </c>
      <c r="I137" s="55"/>
      <c r="J137" s="56" t="s">
        <v>244</v>
      </c>
      <c r="K137" s="9"/>
      <c r="L137" s="16" t="s">
        <v>244</v>
      </c>
      <c r="M137" s="33"/>
      <c r="N137" s="36"/>
      <c r="O137" s="5"/>
      <c r="P137" s="159" t="s">
        <v>244</v>
      </c>
      <c r="Q137" s="7"/>
      <c r="R137" s="24" t="s">
        <v>244</v>
      </c>
      <c r="S137" s="36"/>
      <c r="T137" s="19" t="s">
        <v>244</v>
      </c>
      <c r="U137" s="9" t="s">
        <v>369</v>
      </c>
      <c r="V137" s="50">
        <v>5200</v>
      </c>
      <c r="W137" s="67" t="s">
        <v>346</v>
      </c>
      <c r="X137" s="40">
        <v>1377</v>
      </c>
      <c r="Y137" s="53"/>
      <c r="Z137" s="69" t="s">
        <v>244</v>
      </c>
      <c r="AA137" s="36"/>
      <c r="AB137" s="39" t="s">
        <v>244</v>
      </c>
      <c r="AC137" s="9" t="s">
        <v>356</v>
      </c>
      <c r="AD137" s="16">
        <v>5600</v>
      </c>
      <c r="AE137" s="58"/>
      <c r="AF137" s="17" t="s">
        <v>244</v>
      </c>
      <c r="AG137" s="65">
        <f t="shared" si="14"/>
        <v>4299.25</v>
      </c>
      <c r="AH137" s="176">
        <f t="shared" si="15"/>
        <v>4729.1750000000002</v>
      </c>
    </row>
    <row r="138" spans="1:34" ht="16.5" thickTop="1" thickBot="1" x14ac:dyDescent="0.3">
      <c r="A138" s="33">
        <v>112</v>
      </c>
      <c r="B138" s="36" t="s">
        <v>37</v>
      </c>
      <c r="C138" s="449"/>
      <c r="D138" s="450" t="s">
        <v>5</v>
      </c>
      <c r="E138" s="33" t="s">
        <v>326</v>
      </c>
      <c r="F138" s="19">
        <v>4720</v>
      </c>
      <c r="G138" s="7"/>
      <c r="H138" s="24" t="s">
        <v>244</v>
      </c>
      <c r="I138" s="55"/>
      <c r="J138" s="56" t="s">
        <v>244</v>
      </c>
      <c r="K138" s="9"/>
      <c r="L138" s="16" t="s">
        <v>244</v>
      </c>
      <c r="M138" s="33"/>
      <c r="N138" s="36"/>
      <c r="O138" s="5"/>
      <c r="P138" s="159" t="s">
        <v>244</v>
      </c>
      <c r="Q138" s="7"/>
      <c r="R138" s="24" t="s">
        <v>244</v>
      </c>
      <c r="S138" s="36"/>
      <c r="T138" s="19" t="s">
        <v>244</v>
      </c>
      <c r="U138" s="9" t="s">
        <v>369</v>
      </c>
      <c r="V138" s="50">
        <v>5200</v>
      </c>
      <c r="W138" s="67" t="s">
        <v>346</v>
      </c>
      <c r="X138" s="40">
        <v>1224</v>
      </c>
      <c r="Y138" s="53"/>
      <c r="Z138" s="69" t="s">
        <v>244</v>
      </c>
      <c r="AA138" s="36"/>
      <c r="AB138" s="39" t="s">
        <v>244</v>
      </c>
      <c r="AC138" s="9" t="s">
        <v>356</v>
      </c>
      <c r="AD138" s="16">
        <v>5215</v>
      </c>
      <c r="AE138" s="58"/>
      <c r="AF138" s="17" t="s">
        <v>244</v>
      </c>
      <c r="AG138" s="65">
        <f t="shared" si="14"/>
        <v>4089.75</v>
      </c>
      <c r="AH138" s="176">
        <f t="shared" si="15"/>
        <v>4498.7250000000004</v>
      </c>
    </row>
    <row r="139" spans="1:34" ht="16.5" thickTop="1" thickBot="1" x14ac:dyDescent="0.3">
      <c r="A139" s="33">
        <v>113</v>
      </c>
      <c r="B139" s="36" t="s">
        <v>38</v>
      </c>
      <c r="C139" s="449"/>
      <c r="D139" s="450" t="s">
        <v>5</v>
      </c>
      <c r="E139" s="33" t="s">
        <v>326</v>
      </c>
      <c r="F139" s="19">
        <v>3475</v>
      </c>
      <c r="G139" s="7"/>
      <c r="H139" s="24" t="s">
        <v>244</v>
      </c>
      <c r="I139" s="55"/>
      <c r="J139" s="56" t="s">
        <v>244</v>
      </c>
      <c r="K139" s="9"/>
      <c r="L139" s="16" t="s">
        <v>244</v>
      </c>
      <c r="M139" s="33"/>
      <c r="N139" s="36"/>
      <c r="O139" s="5"/>
      <c r="P139" s="159" t="s">
        <v>244</v>
      </c>
      <c r="Q139" s="7"/>
      <c r="R139" s="24" t="s">
        <v>244</v>
      </c>
      <c r="S139" s="36"/>
      <c r="T139" s="19" t="s">
        <v>244</v>
      </c>
      <c r="U139" s="9" t="s">
        <v>369</v>
      </c>
      <c r="V139" s="50">
        <v>5000</v>
      </c>
      <c r="W139" s="67" t="s">
        <v>346</v>
      </c>
      <c r="X139" s="40">
        <v>986</v>
      </c>
      <c r="Y139" s="53"/>
      <c r="Z139" s="69" t="s">
        <v>244</v>
      </c>
      <c r="AA139" s="36"/>
      <c r="AB139" s="39" t="s">
        <v>244</v>
      </c>
      <c r="AC139" s="9" t="s">
        <v>356</v>
      </c>
      <c r="AD139" s="16">
        <v>4975</v>
      </c>
      <c r="AE139" s="58"/>
      <c r="AF139" s="17" t="s">
        <v>244</v>
      </c>
      <c r="AG139" s="65">
        <f t="shared" si="14"/>
        <v>3609</v>
      </c>
      <c r="AH139" s="176">
        <f t="shared" si="15"/>
        <v>3969.9000000000005</v>
      </c>
    </row>
    <row r="140" spans="1:34" ht="16.5" thickTop="1" thickBot="1" x14ac:dyDescent="0.3">
      <c r="A140" s="33">
        <v>114</v>
      </c>
      <c r="B140" s="36" t="s">
        <v>39</v>
      </c>
      <c r="C140" s="449"/>
      <c r="D140" s="450" t="s">
        <v>5</v>
      </c>
      <c r="E140" s="33" t="s">
        <v>326</v>
      </c>
      <c r="F140" s="19">
        <v>3180</v>
      </c>
      <c r="G140" s="7"/>
      <c r="H140" s="24" t="s">
        <v>244</v>
      </c>
      <c r="I140" s="55"/>
      <c r="J140" s="56" t="s">
        <v>244</v>
      </c>
      <c r="K140" s="9"/>
      <c r="L140" s="16" t="s">
        <v>244</v>
      </c>
      <c r="M140" s="33"/>
      <c r="N140" s="36"/>
      <c r="O140" s="5"/>
      <c r="P140" s="159" t="s">
        <v>244</v>
      </c>
      <c r="Q140" s="7"/>
      <c r="R140" s="24" t="s">
        <v>244</v>
      </c>
      <c r="S140" s="36"/>
      <c r="T140" s="19" t="s">
        <v>244</v>
      </c>
      <c r="U140" s="9" t="s">
        <v>369</v>
      </c>
      <c r="V140" s="50">
        <v>5000</v>
      </c>
      <c r="W140" s="67" t="s">
        <v>346</v>
      </c>
      <c r="X140" s="40">
        <v>884</v>
      </c>
      <c r="Y140" s="53"/>
      <c r="Z140" s="69" t="s">
        <v>244</v>
      </c>
      <c r="AA140" s="36"/>
      <c r="AB140" s="39" t="s">
        <v>244</v>
      </c>
      <c r="AC140" s="9" t="s">
        <v>356</v>
      </c>
      <c r="AD140" s="16">
        <v>4200</v>
      </c>
      <c r="AE140" s="58"/>
      <c r="AF140" s="17" t="s">
        <v>244</v>
      </c>
      <c r="AG140" s="65">
        <f t="shared" si="14"/>
        <v>3316</v>
      </c>
      <c r="AH140" s="176">
        <f t="shared" si="15"/>
        <v>3647.6000000000004</v>
      </c>
    </row>
    <row r="141" spans="1:34" ht="16.5" thickTop="1" thickBot="1" x14ac:dyDescent="0.3">
      <c r="A141" s="33">
        <v>115</v>
      </c>
      <c r="B141" s="36" t="s">
        <v>40</v>
      </c>
      <c r="C141" s="449"/>
      <c r="D141" s="450" t="s">
        <v>5</v>
      </c>
      <c r="E141" s="33" t="s">
        <v>326</v>
      </c>
      <c r="F141" s="19">
        <v>2125</v>
      </c>
      <c r="G141" s="7"/>
      <c r="H141" s="24" t="s">
        <v>244</v>
      </c>
      <c r="I141" s="55"/>
      <c r="J141" s="56" t="s">
        <v>244</v>
      </c>
      <c r="K141" s="9"/>
      <c r="L141" s="16" t="s">
        <v>244</v>
      </c>
      <c r="M141" s="33"/>
      <c r="N141" s="36"/>
      <c r="O141" s="5"/>
      <c r="P141" s="159" t="s">
        <v>244</v>
      </c>
      <c r="Q141" s="7"/>
      <c r="R141" s="24" t="s">
        <v>244</v>
      </c>
      <c r="S141" s="36"/>
      <c r="T141" s="19" t="s">
        <v>244</v>
      </c>
      <c r="U141" s="9" t="s">
        <v>369</v>
      </c>
      <c r="V141" s="50">
        <v>5000</v>
      </c>
      <c r="W141" s="67" t="s">
        <v>346</v>
      </c>
      <c r="X141" s="40">
        <v>848</v>
      </c>
      <c r="Y141" s="53"/>
      <c r="Z141" s="69" t="s">
        <v>244</v>
      </c>
      <c r="AA141" s="36"/>
      <c r="AB141" s="39" t="s">
        <v>244</v>
      </c>
      <c r="AC141" s="9" t="s">
        <v>356</v>
      </c>
      <c r="AD141" s="16">
        <v>3960</v>
      </c>
      <c r="AE141" s="58"/>
      <c r="AF141" s="17" t="s">
        <v>244</v>
      </c>
      <c r="AG141" s="65">
        <f t="shared" si="14"/>
        <v>2983.25</v>
      </c>
      <c r="AH141" s="176">
        <f t="shared" si="15"/>
        <v>3281.5750000000003</v>
      </c>
    </row>
    <row r="142" spans="1:34" ht="43.35" customHeight="1" thickBot="1" x14ac:dyDescent="0.3">
      <c r="A142" s="343" t="s">
        <v>14</v>
      </c>
      <c r="B142" s="493" t="s">
        <v>41</v>
      </c>
      <c r="C142" s="498"/>
      <c r="D142" s="498"/>
      <c r="E142" s="475" t="s">
        <v>2</v>
      </c>
      <c r="F142" s="491" t="s">
        <v>3</v>
      </c>
      <c r="G142" s="475" t="s">
        <v>2</v>
      </c>
      <c r="H142" s="477" t="s">
        <v>3</v>
      </c>
      <c r="I142" s="475" t="s">
        <v>2</v>
      </c>
      <c r="J142" s="477" t="s">
        <v>3</v>
      </c>
      <c r="K142" s="466" t="s">
        <v>269</v>
      </c>
      <c r="L142" s="448" t="s">
        <v>3</v>
      </c>
      <c r="M142" s="228" t="s">
        <v>386</v>
      </c>
      <c r="N142" s="228" t="s">
        <v>387</v>
      </c>
      <c r="O142" s="419" t="s">
        <v>2</v>
      </c>
      <c r="P142" s="421" t="s">
        <v>3</v>
      </c>
      <c r="Q142" s="419" t="s">
        <v>2</v>
      </c>
      <c r="R142" s="417" t="s">
        <v>3</v>
      </c>
      <c r="S142" s="419" t="s">
        <v>2</v>
      </c>
      <c r="T142" s="417" t="s">
        <v>3</v>
      </c>
      <c r="U142" s="419" t="s">
        <v>2</v>
      </c>
      <c r="V142" s="417" t="s">
        <v>3</v>
      </c>
      <c r="W142" s="419" t="s">
        <v>2</v>
      </c>
      <c r="X142" s="417" t="s">
        <v>3</v>
      </c>
      <c r="Y142" s="419" t="s">
        <v>2</v>
      </c>
      <c r="Z142" s="417" t="s">
        <v>3</v>
      </c>
      <c r="AA142" s="419" t="s">
        <v>2</v>
      </c>
      <c r="AB142" s="417" t="s">
        <v>3</v>
      </c>
      <c r="AC142" s="419" t="s">
        <v>2</v>
      </c>
      <c r="AD142" s="417" t="s">
        <v>3</v>
      </c>
      <c r="AE142" s="419" t="s">
        <v>2</v>
      </c>
      <c r="AF142" s="417" t="s">
        <v>3</v>
      </c>
      <c r="AH142" s="14"/>
    </row>
    <row r="143" spans="1:34" ht="14.25" customHeight="1" thickBot="1" x14ac:dyDescent="0.3">
      <c r="A143" s="344"/>
      <c r="B143" s="499" t="s">
        <v>220</v>
      </c>
      <c r="C143" s="500"/>
      <c r="D143" s="500"/>
      <c r="E143" s="476"/>
      <c r="F143" s="492"/>
      <c r="G143" s="476"/>
      <c r="H143" s="478"/>
      <c r="I143" s="476"/>
      <c r="J143" s="478"/>
      <c r="K143" s="466"/>
      <c r="L143" s="448"/>
      <c r="M143" s="4"/>
      <c r="N143" s="4"/>
      <c r="O143" s="420"/>
      <c r="P143" s="422"/>
      <c r="Q143" s="420"/>
      <c r="R143" s="418"/>
      <c r="S143" s="420"/>
      <c r="T143" s="418"/>
      <c r="U143" s="420"/>
      <c r="V143" s="418"/>
      <c r="W143" s="420"/>
      <c r="X143" s="418"/>
      <c r="Y143" s="420"/>
      <c r="Z143" s="418"/>
      <c r="AA143" s="420"/>
      <c r="AB143" s="418"/>
      <c r="AC143" s="420"/>
      <c r="AD143" s="418"/>
      <c r="AE143" s="420"/>
      <c r="AF143" s="418"/>
      <c r="AH143" s="14"/>
    </row>
    <row r="144" spans="1:34" ht="16.5" thickTop="1" thickBot="1" x14ac:dyDescent="0.3">
      <c r="A144" s="33">
        <v>116</v>
      </c>
      <c r="B144" s="36" t="s">
        <v>22</v>
      </c>
      <c r="C144" s="449"/>
      <c r="D144" s="450" t="s">
        <v>5</v>
      </c>
      <c r="E144" s="33" t="s">
        <v>326</v>
      </c>
      <c r="F144" s="19">
        <v>15916</v>
      </c>
      <c r="G144" s="7"/>
      <c r="H144" s="24" t="s">
        <v>244</v>
      </c>
      <c r="I144" s="55"/>
      <c r="J144" s="56" t="s">
        <v>244</v>
      </c>
      <c r="K144" s="10"/>
      <c r="L144" s="17" t="s">
        <v>244</v>
      </c>
      <c r="M144" s="33"/>
      <c r="N144" s="33"/>
      <c r="O144" s="5"/>
      <c r="P144" s="160" t="s">
        <v>244</v>
      </c>
      <c r="Q144" s="7"/>
      <c r="R144" s="24" t="s">
        <v>244</v>
      </c>
      <c r="S144" s="36"/>
      <c r="T144" s="19" t="s">
        <v>244</v>
      </c>
      <c r="U144" s="10" t="s">
        <v>369</v>
      </c>
      <c r="V144" s="52">
        <v>5800</v>
      </c>
      <c r="W144" s="67" t="s">
        <v>347</v>
      </c>
      <c r="X144" s="108">
        <v>4312</v>
      </c>
      <c r="Y144" s="53"/>
      <c r="Z144" s="69" t="s">
        <v>244</v>
      </c>
      <c r="AA144" s="36"/>
      <c r="AB144" s="39" t="s">
        <v>244</v>
      </c>
      <c r="AC144" s="10" t="s">
        <v>356</v>
      </c>
      <c r="AD144" s="17">
        <v>33150</v>
      </c>
      <c r="AE144" s="58"/>
      <c r="AF144" s="17" t="s">
        <v>244</v>
      </c>
      <c r="AG144" s="65">
        <f t="shared" ref="AG144:AG162" si="16">AVERAGE(AF144,AD144,AB144,Z144,X144,V144,T144,R144,P144,L144,J144,H144,F144)</f>
        <v>14794.5</v>
      </c>
      <c r="AH144" s="176">
        <f t="shared" si="15"/>
        <v>16273.95</v>
      </c>
    </row>
    <row r="145" spans="1:34" ht="16.5" thickTop="1" thickBot="1" x14ac:dyDescent="0.3">
      <c r="A145" s="33">
        <v>117</v>
      </c>
      <c r="B145" s="36" t="s">
        <v>23</v>
      </c>
      <c r="C145" s="449"/>
      <c r="D145" s="450" t="s">
        <v>5</v>
      </c>
      <c r="E145" s="33" t="s">
        <v>326</v>
      </c>
      <c r="F145" s="19">
        <v>14430</v>
      </c>
      <c r="G145" s="7"/>
      <c r="H145" s="24" t="s">
        <v>244</v>
      </c>
      <c r="I145" s="55"/>
      <c r="J145" s="56" t="s">
        <v>244</v>
      </c>
      <c r="K145" s="9"/>
      <c r="L145" s="16" t="s">
        <v>244</v>
      </c>
      <c r="M145" s="33"/>
      <c r="N145" s="33"/>
      <c r="O145" s="5"/>
      <c r="P145" s="159" t="s">
        <v>244</v>
      </c>
      <c r="Q145" s="7"/>
      <c r="R145" s="24" t="s">
        <v>244</v>
      </c>
      <c r="S145" s="36"/>
      <c r="T145" s="19" t="s">
        <v>244</v>
      </c>
      <c r="U145" s="9" t="s">
        <v>369</v>
      </c>
      <c r="V145" s="50">
        <v>5800</v>
      </c>
      <c r="W145" s="67" t="s">
        <v>347</v>
      </c>
      <c r="X145" s="40">
        <v>3607</v>
      </c>
      <c r="Y145" s="53"/>
      <c r="Z145" s="69" t="s">
        <v>244</v>
      </c>
      <c r="AA145" s="36"/>
      <c r="AB145" s="39" t="s">
        <v>244</v>
      </c>
      <c r="AC145" s="9" t="s">
        <v>356</v>
      </c>
      <c r="AD145" s="16">
        <v>30325</v>
      </c>
      <c r="AE145" s="58"/>
      <c r="AF145" s="17" t="s">
        <v>244</v>
      </c>
      <c r="AG145" s="65">
        <f t="shared" si="16"/>
        <v>13540.5</v>
      </c>
      <c r="AH145" s="176">
        <f t="shared" si="15"/>
        <v>14894.550000000001</v>
      </c>
    </row>
    <row r="146" spans="1:34" ht="16.5" thickTop="1" thickBot="1" x14ac:dyDescent="0.3">
      <c r="A146" s="33">
        <v>118</v>
      </c>
      <c r="B146" s="36" t="s">
        <v>24</v>
      </c>
      <c r="C146" s="449"/>
      <c r="D146" s="450" t="s">
        <v>5</v>
      </c>
      <c r="E146" s="33" t="s">
        <v>326</v>
      </c>
      <c r="F146" s="19">
        <v>13212</v>
      </c>
      <c r="G146" s="7"/>
      <c r="H146" s="24" t="s">
        <v>244</v>
      </c>
      <c r="I146" s="55"/>
      <c r="J146" s="56" t="s">
        <v>244</v>
      </c>
      <c r="K146" s="9"/>
      <c r="L146" s="16" t="s">
        <v>244</v>
      </c>
      <c r="M146" s="33"/>
      <c r="N146" s="33"/>
      <c r="O146" s="5"/>
      <c r="P146" s="159" t="s">
        <v>244</v>
      </c>
      <c r="Q146" s="7"/>
      <c r="R146" s="24" t="s">
        <v>244</v>
      </c>
      <c r="S146" s="36"/>
      <c r="T146" s="19" t="s">
        <v>244</v>
      </c>
      <c r="U146" s="9" t="s">
        <v>369</v>
      </c>
      <c r="V146" s="50">
        <v>5800</v>
      </c>
      <c r="W146" s="67" t="s">
        <v>347</v>
      </c>
      <c r="X146" s="40">
        <v>3471</v>
      </c>
      <c r="Y146" s="53"/>
      <c r="Z146" s="69" t="s">
        <v>244</v>
      </c>
      <c r="AA146" s="36"/>
      <c r="AB146" s="39" t="s">
        <v>244</v>
      </c>
      <c r="AC146" s="9" t="s">
        <v>356</v>
      </c>
      <c r="AD146" s="16">
        <v>25320</v>
      </c>
      <c r="AE146" s="58"/>
      <c r="AF146" s="17" t="s">
        <v>244</v>
      </c>
      <c r="AG146" s="65">
        <f t="shared" si="16"/>
        <v>11950.75</v>
      </c>
      <c r="AH146" s="176">
        <f t="shared" si="15"/>
        <v>13145.825000000001</v>
      </c>
    </row>
    <row r="147" spans="1:34" ht="16.5" thickTop="1" thickBot="1" x14ac:dyDescent="0.3">
      <c r="A147" s="33">
        <v>119</v>
      </c>
      <c r="B147" s="36" t="s">
        <v>25</v>
      </c>
      <c r="C147" s="449"/>
      <c r="D147" s="450" t="s">
        <v>5</v>
      </c>
      <c r="E147" s="33" t="s">
        <v>326</v>
      </c>
      <c r="F147" s="19">
        <v>12280</v>
      </c>
      <c r="G147" s="7"/>
      <c r="H147" s="24" t="s">
        <v>244</v>
      </c>
      <c r="I147" s="55"/>
      <c r="J147" s="56" t="s">
        <v>244</v>
      </c>
      <c r="K147" s="9"/>
      <c r="L147" s="16" t="s">
        <v>244</v>
      </c>
      <c r="M147" s="33"/>
      <c r="N147" s="33"/>
      <c r="O147" s="5"/>
      <c r="P147" s="159" t="s">
        <v>244</v>
      </c>
      <c r="Q147" s="7"/>
      <c r="R147" s="24" t="s">
        <v>244</v>
      </c>
      <c r="S147" s="36"/>
      <c r="T147" s="19" t="s">
        <v>244</v>
      </c>
      <c r="U147" s="9" t="s">
        <v>369</v>
      </c>
      <c r="V147" s="50">
        <v>5800</v>
      </c>
      <c r="W147" s="67" t="s">
        <v>347</v>
      </c>
      <c r="X147" s="40">
        <v>2984</v>
      </c>
      <c r="Y147" s="53"/>
      <c r="Z147" s="69" t="s">
        <v>244</v>
      </c>
      <c r="AA147" s="36"/>
      <c r="AB147" s="39" t="s">
        <v>244</v>
      </c>
      <c r="AC147" s="9" t="s">
        <v>356</v>
      </c>
      <c r="AD147" s="16">
        <v>21450</v>
      </c>
      <c r="AE147" s="58"/>
      <c r="AF147" s="17" t="s">
        <v>244</v>
      </c>
      <c r="AG147" s="65">
        <f t="shared" si="16"/>
        <v>10628.5</v>
      </c>
      <c r="AH147" s="176">
        <f t="shared" si="15"/>
        <v>11691.35</v>
      </c>
    </row>
    <row r="148" spans="1:34" ht="16.5" thickTop="1" thickBot="1" x14ac:dyDescent="0.3">
      <c r="A148" s="33">
        <v>120</v>
      </c>
      <c r="B148" s="36" t="s">
        <v>26</v>
      </c>
      <c r="C148" s="449"/>
      <c r="D148" s="450" t="s">
        <v>5</v>
      </c>
      <c r="E148" s="33" t="s">
        <v>326</v>
      </c>
      <c r="F148" s="19">
        <v>11792</v>
      </c>
      <c r="G148" s="7"/>
      <c r="H148" s="24" t="s">
        <v>244</v>
      </c>
      <c r="I148" s="55"/>
      <c r="J148" s="56" t="s">
        <v>244</v>
      </c>
      <c r="K148" s="9"/>
      <c r="L148" s="16" t="s">
        <v>244</v>
      </c>
      <c r="M148" s="33"/>
      <c r="N148" s="33"/>
      <c r="O148" s="5"/>
      <c r="P148" s="159" t="s">
        <v>244</v>
      </c>
      <c r="Q148" s="7"/>
      <c r="R148" s="24" t="s">
        <v>244</v>
      </c>
      <c r="S148" s="36"/>
      <c r="T148" s="19" t="s">
        <v>244</v>
      </c>
      <c r="U148" s="9" t="s">
        <v>369</v>
      </c>
      <c r="V148" s="50">
        <v>5800</v>
      </c>
      <c r="W148" s="67" t="s">
        <v>347</v>
      </c>
      <c r="X148" s="40">
        <v>2732</v>
      </c>
      <c r="Y148" s="53"/>
      <c r="Z148" s="69" t="s">
        <v>244</v>
      </c>
      <c r="AA148" s="36"/>
      <c r="AB148" s="39" t="s">
        <v>244</v>
      </c>
      <c r="AC148" s="9" t="s">
        <v>356</v>
      </c>
      <c r="AD148" s="16">
        <v>19200</v>
      </c>
      <c r="AE148" s="58"/>
      <c r="AF148" s="17" t="s">
        <v>244</v>
      </c>
      <c r="AG148" s="65">
        <f t="shared" si="16"/>
        <v>9881</v>
      </c>
      <c r="AH148" s="176">
        <f t="shared" si="15"/>
        <v>10869.1</v>
      </c>
    </row>
    <row r="149" spans="1:34" ht="16.5" thickTop="1" thickBot="1" x14ac:dyDescent="0.3">
      <c r="A149" s="33">
        <v>121</v>
      </c>
      <c r="B149" s="36" t="s">
        <v>27</v>
      </c>
      <c r="C149" s="449"/>
      <c r="D149" s="450" t="s">
        <v>5</v>
      </c>
      <c r="E149" s="33" t="s">
        <v>326</v>
      </c>
      <c r="F149" s="19">
        <v>9797</v>
      </c>
      <c r="G149" s="7"/>
      <c r="H149" s="24" t="s">
        <v>244</v>
      </c>
      <c r="I149" s="55"/>
      <c r="J149" s="56" t="s">
        <v>244</v>
      </c>
      <c r="K149" s="9"/>
      <c r="L149" s="16" t="s">
        <v>244</v>
      </c>
      <c r="M149" s="33"/>
      <c r="N149" s="33"/>
      <c r="O149" s="5"/>
      <c r="P149" s="159" t="s">
        <v>244</v>
      </c>
      <c r="Q149" s="7"/>
      <c r="R149" s="24" t="s">
        <v>244</v>
      </c>
      <c r="S149" s="36"/>
      <c r="T149" s="19" t="s">
        <v>244</v>
      </c>
      <c r="U149" s="9" t="s">
        <v>369</v>
      </c>
      <c r="V149" s="50">
        <v>3800</v>
      </c>
      <c r="W149" s="67" t="s">
        <v>347</v>
      </c>
      <c r="X149" s="40">
        <v>2460</v>
      </c>
      <c r="Y149" s="53"/>
      <c r="Z149" s="69" t="s">
        <v>244</v>
      </c>
      <c r="AA149" s="36"/>
      <c r="AB149" s="39" t="s">
        <v>244</v>
      </c>
      <c r="AC149" s="9" t="s">
        <v>356</v>
      </c>
      <c r="AD149" s="16">
        <v>14356</v>
      </c>
      <c r="AE149" s="58"/>
      <c r="AF149" s="17" t="s">
        <v>244</v>
      </c>
      <c r="AG149" s="65">
        <f t="shared" si="16"/>
        <v>7603.25</v>
      </c>
      <c r="AH149" s="176">
        <f t="shared" si="15"/>
        <v>8363.5750000000007</v>
      </c>
    </row>
    <row r="150" spans="1:34" ht="16.5" thickTop="1" thickBot="1" x14ac:dyDescent="0.3">
      <c r="A150" s="33">
        <v>122</v>
      </c>
      <c r="B150" s="36" t="s">
        <v>28</v>
      </c>
      <c r="C150" s="449"/>
      <c r="D150" s="450" t="s">
        <v>5</v>
      </c>
      <c r="E150" s="33" t="s">
        <v>326</v>
      </c>
      <c r="F150" s="19">
        <v>9300</v>
      </c>
      <c r="G150" s="7"/>
      <c r="H150" s="24" t="s">
        <v>244</v>
      </c>
      <c r="I150" s="55"/>
      <c r="J150" s="56" t="s">
        <v>244</v>
      </c>
      <c r="K150" s="9"/>
      <c r="L150" s="16" t="s">
        <v>244</v>
      </c>
      <c r="M150" s="33"/>
      <c r="N150" s="33"/>
      <c r="O150" s="5"/>
      <c r="P150" s="159" t="s">
        <v>244</v>
      </c>
      <c r="Q150" s="7"/>
      <c r="R150" s="24" t="s">
        <v>244</v>
      </c>
      <c r="S150" s="36"/>
      <c r="T150" s="19" t="s">
        <v>244</v>
      </c>
      <c r="U150" s="9" t="s">
        <v>369</v>
      </c>
      <c r="V150" s="50">
        <v>3800</v>
      </c>
      <c r="W150" s="67" t="s">
        <v>347</v>
      </c>
      <c r="X150" s="40">
        <v>2146</v>
      </c>
      <c r="Y150" s="53"/>
      <c r="Z150" s="69" t="s">
        <v>244</v>
      </c>
      <c r="AA150" s="36"/>
      <c r="AB150" s="39" t="s">
        <v>244</v>
      </c>
      <c r="AC150" s="9" t="s">
        <v>356</v>
      </c>
      <c r="AD150" s="16">
        <v>12650</v>
      </c>
      <c r="AE150" s="58"/>
      <c r="AF150" s="17" t="s">
        <v>244</v>
      </c>
      <c r="AG150" s="65">
        <f t="shared" si="16"/>
        <v>6974</v>
      </c>
      <c r="AH150" s="176">
        <f t="shared" si="15"/>
        <v>7671.4000000000005</v>
      </c>
    </row>
    <row r="151" spans="1:34" ht="16.5" thickTop="1" thickBot="1" x14ac:dyDescent="0.3">
      <c r="A151" s="33">
        <v>123</v>
      </c>
      <c r="B151" s="36" t="s">
        <v>29</v>
      </c>
      <c r="C151" s="449"/>
      <c r="D151" s="450" t="s">
        <v>5</v>
      </c>
      <c r="E151" s="33" t="s">
        <v>326</v>
      </c>
      <c r="F151" s="19">
        <v>8720</v>
      </c>
      <c r="G151" s="7"/>
      <c r="H151" s="24" t="s">
        <v>244</v>
      </c>
      <c r="I151" s="55"/>
      <c r="J151" s="56" t="s">
        <v>244</v>
      </c>
      <c r="K151" s="9"/>
      <c r="L151" s="16" t="s">
        <v>244</v>
      </c>
      <c r="M151" s="33"/>
      <c r="N151" s="33"/>
      <c r="O151" s="5"/>
      <c r="P151" s="159" t="s">
        <v>244</v>
      </c>
      <c r="Q151" s="7"/>
      <c r="R151" s="24" t="s">
        <v>244</v>
      </c>
      <c r="S151" s="36"/>
      <c r="T151" s="19" t="s">
        <v>244</v>
      </c>
      <c r="U151" s="9" t="s">
        <v>369</v>
      </c>
      <c r="V151" s="50">
        <v>3800</v>
      </c>
      <c r="W151" s="67" t="s">
        <v>347</v>
      </c>
      <c r="X151" s="40">
        <v>1882</v>
      </c>
      <c r="Y151" s="53"/>
      <c r="Z151" s="69" t="s">
        <v>244</v>
      </c>
      <c r="AA151" s="36"/>
      <c r="AB151" s="39" t="s">
        <v>244</v>
      </c>
      <c r="AC151" s="9" t="s">
        <v>356</v>
      </c>
      <c r="AD151" s="16">
        <v>12065</v>
      </c>
      <c r="AE151" s="58"/>
      <c r="AF151" s="17" t="s">
        <v>244</v>
      </c>
      <c r="AG151" s="65">
        <f t="shared" si="16"/>
        <v>6616.75</v>
      </c>
      <c r="AH151" s="176">
        <f t="shared" si="15"/>
        <v>7278.4250000000002</v>
      </c>
    </row>
    <row r="152" spans="1:34" ht="16.5" thickTop="1" thickBot="1" x14ac:dyDescent="0.3">
      <c r="A152" s="33">
        <v>124</v>
      </c>
      <c r="B152" s="36" t="s">
        <v>30</v>
      </c>
      <c r="C152" s="449"/>
      <c r="D152" s="450" t="s">
        <v>5</v>
      </c>
      <c r="E152" s="33" t="s">
        <v>326</v>
      </c>
      <c r="F152" s="19">
        <v>8464</v>
      </c>
      <c r="G152" s="7"/>
      <c r="H152" s="24" t="s">
        <v>244</v>
      </c>
      <c r="I152" s="55"/>
      <c r="J152" s="56" t="s">
        <v>244</v>
      </c>
      <c r="K152" s="9"/>
      <c r="L152" s="16" t="s">
        <v>244</v>
      </c>
      <c r="M152" s="33"/>
      <c r="N152" s="33"/>
      <c r="O152" s="5"/>
      <c r="P152" s="159" t="s">
        <v>244</v>
      </c>
      <c r="Q152" s="7"/>
      <c r="R152" s="24" t="s">
        <v>244</v>
      </c>
      <c r="S152" s="36"/>
      <c r="T152" s="19" t="s">
        <v>244</v>
      </c>
      <c r="U152" s="9" t="s">
        <v>369</v>
      </c>
      <c r="V152" s="50">
        <v>3800</v>
      </c>
      <c r="W152" s="67" t="s">
        <v>347</v>
      </c>
      <c r="X152" s="40">
        <v>1749</v>
      </c>
      <c r="Y152" s="53"/>
      <c r="Z152" s="69" t="s">
        <v>244</v>
      </c>
      <c r="AA152" s="36"/>
      <c r="AB152" s="39" t="s">
        <v>244</v>
      </c>
      <c r="AC152" s="9" t="s">
        <v>356</v>
      </c>
      <c r="AD152" s="16">
        <v>11900</v>
      </c>
      <c r="AE152" s="58"/>
      <c r="AF152" s="17" t="s">
        <v>244</v>
      </c>
      <c r="AG152" s="65">
        <f t="shared" si="16"/>
        <v>6478.25</v>
      </c>
      <c r="AH152" s="176">
        <f t="shared" si="15"/>
        <v>7126.0750000000007</v>
      </c>
    </row>
    <row r="153" spans="1:34" ht="16.5" thickTop="1" thickBot="1" x14ac:dyDescent="0.3">
      <c r="A153" s="33">
        <v>125</v>
      </c>
      <c r="B153" s="36" t="s">
        <v>31</v>
      </c>
      <c r="C153" s="449"/>
      <c r="D153" s="450" t="s">
        <v>5</v>
      </c>
      <c r="E153" s="33" t="s">
        <v>326</v>
      </c>
      <c r="F153" s="19">
        <v>8265</v>
      </c>
      <c r="G153" s="7"/>
      <c r="H153" s="24" t="s">
        <v>244</v>
      </c>
      <c r="I153" s="55"/>
      <c r="J153" s="56" t="s">
        <v>244</v>
      </c>
      <c r="K153" s="9"/>
      <c r="L153" s="16" t="s">
        <v>244</v>
      </c>
      <c r="M153" s="33"/>
      <c r="N153" s="33"/>
      <c r="O153" s="5"/>
      <c r="P153" s="159" t="s">
        <v>244</v>
      </c>
      <c r="Q153" s="7"/>
      <c r="R153" s="24" t="s">
        <v>244</v>
      </c>
      <c r="S153" s="36"/>
      <c r="T153" s="19" t="s">
        <v>244</v>
      </c>
      <c r="U153" s="9" t="s">
        <v>369</v>
      </c>
      <c r="V153" s="50">
        <v>3800</v>
      </c>
      <c r="W153" s="67" t="s">
        <v>347</v>
      </c>
      <c r="X153" s="40">
        <v>1573</v>
      </c>
      <c r="Y153" s="53"/>
      <c r="Z153" s="69" t="s">
        <v>244</v>
      </c>
      <c r="AA153" s="36"/>
      <c r="AB153" s="39" t="s">
        <v>244</v>
      </c>
      <c r="AC153" s="9" t="s">
        <v>356</v>
      </c>
      <c r="AD153" s="16">
        <v>10995</v>
      </c>
      <c r="AE153" s="58"/>
      <c r="AF153" s="17" t="s">
        <v>244</v>
      </c>
      <c r="AG153" s="65">
        <f t="shared" si="16"/>
        <v>6158.25</v>
      </c>
      <c r="AH153" s="176">
        <f t="shared" si="15"/>
        <v>6774.0750000000007</v>
      </c>
    </row>
    <row r="154" spans="1:34" ht="16.5" thickTop="1" thickBot="1" x14ac:dyDescent="0.3">
      <c r="A154" s="33">
        <v>126</v>
      </c>
      <c r="B154" s="36" t="s">
        <v>32</v>
      </c>
      <c r="C154" s="449"/>
      <c r="D154" s="450" t="s">
        <v>5</v>
      </c>
      <c r="E154" s="33" t="s">
        <v>326</v>
      </c>
      <c r="F154" s="19">
        <v>7657</v>
      </c>
      <c r="G154" s="7"/>
      <c r="H154" s="24" t="s">
        <v>244</v>
      </c>
      <c r="I154" s="55"/>
      <c r="J154" s="56" t="s">
        <v>244</v>
      </c>
      <c r="K154" s="9"/>
      <c r="L154" s="16" t="s">
        <v>244</v>
      </c>
      <c r="M154" s="33"/>
      <c r="N154" s="33"/>
      <c r="O154" s="5"/>
      <c r="P154" s="159" t="s">
        <v>244</v>
      </c>
      <c r="Q154" s="7"/>
      <c r="R154" s="24" t="s">
        <v>244</v>
      </c>
      <c r="S154" s="36"/>
      <c r="T154" s="19" t="s">
        <v>244</v>
      </c>
      <c r="U154" s="9" t="s">
        <v>369</v>
      </c>
      <c r="V154" s="50">
        <v>3800</v>
      </c>
      <c r="W154" s="67" t="s">
        <v>347</v>
      </c>
      <c r="X154" s="40">
        <v>1844</v>
      </c>
      <c r="Y154" s="53"/>
      <c r="Z154" s="69" t="s">
        <v>244</v>
      </c>
      <c r="AA154" s="36"/>
      <c r="AB154" s="39" t="s">
        <v>244</v>
      </c>
      <c r="AC154" s="9" t="s">
        <v>356</v>
      </c>
      <c r="AD154" s="16">
        <v>11437</v>
      </c>
      <c r="AE154" s="58"/>
      <c r="AF154" s="17" t="s">
        <v>244</v>
      </c>
      <c r="AG154" s="65">
        <f t="shared" si="16"/>
        <v>6184.5</v>
      </c>
      <c r="AH154" s="176">
        <f t="shared" si="15"/>
        <v>6802.9500000000007</v>
      </c>
    </row>
    <row r="155" spans="1:34" ht="16.5" thickTop="1" thickBot="1" x14ac:dyDescent="0.3">
      <c r="A155" s="33">
        <v>127</v>
      </c>
      <c r="B155" s="36" t="s">
        <v>33</v>
      </c>
      <c r="C155" s="449"/>
      <c r="D155" s="450" t="s">
        <v>5</v>
      </c>
      <c r="E155" s="33" t="s">
        <v>326</v>
      </c>
      <c r="F155" s="19">
        <v>7070</v>
      </c>
      <c r="G155" s="7"/>
      <c r="H155" s="24" t="s">
        <v>244</v>
      </c>
      <c r="I155" s="55"/>
      <c r="J155" s="56" t="s">
        <v>244</v>
      </c>
      <c r="K155" s="9"/>
      <c r="L155" s="16" t="s">
        <v>244</v>
      </c>
      <c r="M155" s="33"/>
      <c r="N155" s="33"/>
      <c r="O155" s="5"/>
      <c r="P155" s="159" t="s">
        <v>244</v>
      </c>
      <c r="Q155" s="7"/>
      <c r="R155" s="24" t="s">
        <v>244</v>
      </c>
      <c r="S155" s="36"/>
      <c r="T155" s="19" t="s">
        <v>244</v>
      </c>
      <c r="U155" s="9" t="s">
        <v>369</v>
      </c>
      <c r="V155" s="50">
        <v>3600</v>
      </c>
      <c r="W155" s="67" t="s">
        <v>347</v>
      </c>
      <c r="X155" s="40">
        <v>1580</v>
      </c>
      <c r="Y155" s="53"/>
      <c r="Z155" s="69" t="s">
        <v>244</v>
      </c>
      <c r="AA155" s="36"/>
      <c r="AB155" s="39" t="s">
        <v>244</v>
      </c>
      <c r="AC155" s="9" t="s">
        <v>356</v>
      </c>
      <c r="AD155" s="16">
        <v>11437</v>
      </c>
      <c r="AE155" s="58"/>
      <c r="AF155" s="17" t="s">
        <v>244</v>
      </c>
      <c r="AG155" s="65">
        <f t="shared" si="16"/>
        <v>5921.75</v>
      </c>
      <c r="AH155" s="176">
        <f t="shared" si="15"/>
        <v>6513.9250000000002</v>
      </c>
    </row>
    <row r="156" spans="1:34" ht="16.5" thickTop="1" thickBot="1" x14ac:dyDescent="0.3">
      <c r="A156" s="33">
        <v>128</v>
      </c>
      <c r="B156" s="36" t="s">
        <v>34</v>
      </c>
      <c r="C156" s="449"/>
      <c r="D156" s="450" t="s">
        <v>5</v>
      </c>
      <c r="E156" s="33" t="s">
        <v>326</v>
      </c>
      <c r="F156" s="19">
        <v>6810</v>
      </c>
      <c r="G156" s="7"/>
      <c r="H156" s="24" t="s">
        <v>244</v>
      </c>
      <c r="I156" s="55"/>
      <c r="J156" s="56" t="s">
        <v>244</v>
      </c>
      <c r="K156" s="9"/>
      <c r="L156" s="16" t="s">
        <v>244</v>
      </c>
      <c r="M156" s="33"/>
      <c r="N156" s="33"/>
      <c r="O156" s="5"/>
      <c r="P156" s="159" t="s">
        <v>244</v>
      </c>
      <c r="Q156" s="7"/>
      <c r="R156" s="24" t="s">
        <v>244</v>
      </c>
      <c r="S156" s="36"/>
      <c r="T156" s="19" t="s">
        <v>244</v>
      </c>
      <c r="U156" s="9" t="s">
        <v>369</v>
      </c>
      <c r="V156" s="50">
        <v>3600</v>
      </c>
      <c r="W156" s="67" t="s">
        <v>347</v>
      </c>
      <c r="X156" s="40">
        <v>1448</v>
      </c>
      <c r="Y156" s="53"/>
      <c r="Z156" s="69" t="s">
        <v>244</v>
      </c>
      <c r="AA156" s="36"/>
      <c r="AB156" s="39" t="s">
        <v>244</v>
      </c>
      <c r="AC156" s="9" t="s">
        <v>356</v>
      </c>
      <c r="AD156" s="16">
        <v>6975</v>
      </c>
      <c r="AE156" s="58"/>
      <c r="AF156" s="17" t="s">
        <v>244</v>
      </c>
      <c r="AG156" s="65">
        <f t="shared" si="16"/>
        <v>4708.25</v>
      </c>
      <c r="AH156" s="176">
        <f t="shared" si="15"/>
        <v>5179.0750000000007</v>
      </c>
    </row>
    <row r="157" spans="1:34" ht="17.25" thickTop="1" thickBot="1" x14ac:dyDescent="0.3">
      <c r="A157" s="33">
        <v>129</v>
      </c>
      <c r="B157" s="36" t="s">
        <v>35</v>
      </c>
      <c r="C157" s="449"/>
      <c r="D157" s="450" t="s">
        <v>5</v>
      </c>
      <c r="E157" s="33" t="s">
        <v>326</v>
      </c>
      <c r="F157" s="19">
        <v>5252</v>
      </c>
      <c r="G157" s="7"/>
      <c r="H157" s="24" t="s">
        <v>244</v>
      </c>
      <c r="I157" s="55"/>
      <c r="J157" s="56" t="s">
        <v>244</v>
      </c>
      <c r="K157" s="9"/>
      <c r="L157" s="16" t="s">
        <v>244</v>
      </c>
      <c r="M157" s="167">
        <v>2</v>
      </c>
      <c r="N157" s="167">
        <v>4</v>
      </c>
      <c r="O157" s="5"/>
      <c r="P157" s="159" t="s">
        <v>244</v>
      </c>
      <c r="Q157" s="7"/>
      <c r="R157" s="24" t="s">
        <v>244</v>
      </c>
      <c r="S157" s="36"/>
      <c r="T157" s="19" t="s">
        <v>244</v>
      </c>
      <c r="U157" s="9" t="s">
        <v>369</v>
      </c>
      <c r="V157" s="50">
        <v>3200</v>
      </c>
      <c r="W157" s="67" t="s">
        <v>347</v>
      </c>
      <c r="X157" s="40">
        <v>1433</v>
      </c>
      <c r="Y157" s="53"/>
      <c r="Z157" s="69" t="s">
        <v>244</v>
      </c>
      <c r="AA157" s="36"/>
      <c r="AB157" s="39" t="s">
        <v>244</v>
      </c>
      <c r="AC157" s="9" t="s">
        <v>356</v>
      </c>
      <c r="AD157" s="16">
        <v>6900</v>
      </c>
      <c r="AE157" s="58"/>
      <c r="AF157" s="17" t="s">
        <v>244</v>
      </c>
      <c r="AG157" s="65">
        <f t="shared" si="16"/>
        <v>4196.25</v>
      </c>
      <c r="AH157" s="176">
        <f t="shared" si="15"/>
        <v>4615.875</v>
      </c>
    </row>
    <row r="158" spans="1:34" ht="17.25" thickTop="1" thickBot="1" x14ac:dyDescent="0.3">
      <c r="A158" s="33">
        <v>130</v>
      </c>
      <c r="B158" s="36" t="s">
        <v>36</v>
      </c>
      <c r="C158" s="449"/>
      <c r="D158" s="450" t="s">
        <v>5</v>
      </c>
      <c r="E158" s="33" t="s">
        <v>326</v>
      </c>
      <c r="F158" s="19">
        <v>4990</v>
      </c>
      <c r="G158" s="7"/>
      <c r="H158" s="24" t="s">
        <v>244</v>
      </c>
      <c r="I158" s="55"/>
      <c r="J158" s="56" t="s">
        <v>244</v>
      </c>
      <c r="K158" s="9"/>
      <c r="L158" s="16" t="s">
        <v>244</v>
      </c>
      <c r="M158" s="167">
        <v>2</v>
      </c>
      <c r="N158" s="167">
        <v>6</v>
      </c>
      <c r="O158" s="5"/>
      <c r="P158" s="159" t="s">
        <v>244</v>
      </c>
      <c r="Q158" s="7"/>
      <c r="R158" s="24" t="s">
        <v>244</v>
      </c>
      <c r="S158" s="36"/>
      <c r="T158" s="19" t="s">
        <v>244</v>
      </c>
      <c r="U158" s="9" t="s">
        <v>369</v>
      </c>
      <c r="V158" s="50">
        <v>3200</v>
      </c>
      <c r="W158" s="67" t="s">
        <v>347</v>
      </c>
      <c r="X158" s="40">
        <v>1301</v>
      </c>
      <c r="Y158" s="53"/>
      <c r="Z158" s="69" t="s">
        <v>244</v>
      </c>
      <c r="AA158" s="36"/>
      <c r="AB158" s="39" t="s">
        <v>244</v>
      </c>
      <c r="AC158" s="9" t="s">
        <v>356</v>
      </c>
      <c r="AD158" s="16">
        <v>5875</v>
      </c>
      <c r="AE158" s="58"/>
      <c r="AF158" s="17" t="s">
        <v>244</v>
      </c>
      <c r="AG158" s="65">
        <f t="shared" si="16"/>
        <v>3841.5</v>
      </c>
      <c r="AH158" s="176">
        <f t="shared" si="15"/>
        <v>4225.6500000000005</v>
      </c>
    </row>
    <row r="159" spans="1:34" ht="17.25" thickTop="1" thickBot="1" x14ac:dyDescent="0.3">
      <c r="A159" s="33">
        <v>131</v>
      </c>
      <c r="B159" s="36" t="s">
        <v>37</v>
      </c>
      <c r="C159" s="449"/>
      <c r="D159" s="450" t="s">
        <v>5</v>
      </c>
      <c r="E159" s="33" t="s">
        <v>326</v>
      </c>
      <c r="F159" s="19">
        <v>4795</v>
      </c>
      <c r="G159" s="7"/>
      <c r="H159" s="24" t="s">
        <v>244</v>
      </c>
      <c r="I159" s="55"/>
      <c r="J159" s="56" t="s">
        <v>244</v>
      </c>
      <c r="K159" s="9"/>
      <c r="L159" s="16" t="s">
        <v>244</v>
      </c>
      <c r="M159" s="167"/>
      <c r="N159" s="167"/>
      <c r="O159" s="5"/>
      <c r="P159" s="159" t="s">
        <v>244</v>
      </c>
      <c r="Q159" s="7"/>
      <c r="R159" s="24" t="s">
        <v>244</v>
      </c>
      <c r="S159" s="36"/>
      <c r="T159" s="19" t="s">
        <v>244</v>
      </c>
      <c r="U159" s="9" t="s">
        <v>369</v>
      </c>
      <c r="V159" s="50">
        <v>3200</v>
      </c>
      <c r="W159" s="67" t="s">
        <v>347</v>
      </c>
      <c r="X159" s="40">
        <v>1124</v>
      </c>
      <c r="Y159" s="53"/>
      <c r="Z159" s="69" t="s">
        <v>244</v>
      </c>
      <c r="AA159" s="36"/>
      <c r="AB159" s="39" t="s">
        <v>244</v>
      </c>
      <c r="AC159" s="9" t="s">
        <v>356</v>
      </c>
      <c r="AD159" s="16">
        <v>5265</v>
      </c>
      <c r="AE159" s="58"/>
      <c r="AF159" s="17" t="s">
        <v>244</v>
      </c>
      <c r="AG159" s="65">
        <f t="shared" si="16"/>
        <v>3596</v>
      </c>
      <c r="AH159" s="176">
        <f t="shared" si="15"/>
        <v>3955.6000000000004</v>
      </c>
    </row>
    <row r="160" spans="1:34" ht="17.25" thickTop="1" thickBot="1" x14ac:dyDescent="0.3">
      <c r="A160" s="33">
        <v>132</v>
      </c>
      <c r="B160" s="36" t="s">
        <v>38</v>
      </c>
      <c r="C160" s="449"/>
      <c r="D160" s="450" t="s">
        <v>5</v>
      </c>
      <c r="E160" s="33" t="s">
        <v>326</v>
      </c>
      <c r="F160" s="19">
        <v>3450</v>
      </c>
      <c r="G160" s="7"/>
      <c r="H160" s="24" t="s">
        <v>244</v>
      </c>
      <c r="I160" s="55"/>
      <c r="J160" s="56" t="s">
        <v>244</v>
      </c>
      <c r="K160" s="9"/>
      <c r="L160" s="16" t="s">
        <v>244</v>
      </c>
      <c r="M160" s="167">
        <v>4</v>
      </c>
      <c r="N160" s="167">
        <v>10</v>
      </c>
      <c r="O160" s="5"/>
      <c r="P160" s="159" t="s">
        <v>244</v>
      </c>
      <c r="Q160" s="7"/>
      <c r="R160" s="24" t="s">
        <v>244</v>
      </c>
      <c r="S160" s="36"/>
      <c r="T160" s="19" t="s">
        <v>244</v>
      </c>
      <c r="U160" s="9" t="s">
        <v>369</v>
      </c>
      <c r="V160" s="50">
        <v>3200</v>
      </c>
      <c r="W160" s="67" t="s">
        <v>347</v>
      </c>
      <c r="X160" s="40">
        <v>941</v>
      </c>
      <c r="Y160" s="53"/>
      <c r="Z160" s="69" t="s">
        <v>244</v>
      </c>
      <c r="AA160" s="36"/>
      <c r="AB160" s="39" t="s">
        <v>244</v>
      </c>
      <c r="AC160" s="9" t="s">
        <v>356</v>
      </c>
      <c r="AD160" s="16">
        <v>4872</v>
      </c>
      <c r="AE160" s="58"/>
      <c r="AF160" s="17" t="s">
        <v>244</v>
      </c>
      <c r="AG160" s="65">
        <f t="shared" si="16"/>
        <v>3115.75</v>
      </c>
      <c r="AH160" s="176">
        <f t="shared" si="15"/>
        <v>3427.3250000000003</v>
      </c>
    </row>
    <row r="161" spans="1:34" ht="16.5" thickTop="1" thickBot="1" x14ac:dyDescent="0.3">
      <c r="A161" s="33">
        <v>133</v>
      </c>
      <c r="B161" s="36" t="s">
        <v>39</v>
      </c>
      <c r="C161" s="449"/>
      <c r="D161" s="450" t="s">
        <v>5</v>
      </c>
      <c r="E161" s="33" t="s">
        <v>326</v>
      </c>
      <c r="F161" s="19">
        <v>3255</v>
      </c>
      <c r="G161" s="7"/>
      <c r="H161" s="24" t="s">
        <v>244</v>
      </c>
      <c r="I161" s="55"/>
      <c r="J161" s="56" t="s">
        <v>244</v>
      </c>
      <c r="K161" s="9"/>
      <c r="L161" s="16" t="s">
        <v>244</v>
      </c>
      <c r="M161" s="33"/>
      <c r="N161" s="33"/>
      <c r="O161" s="5"/>
      <c r="P161" s="159" t="s">
        <v>244</v>
      </c>
      <c r="Q161" s="7"/>
      <c r="R161" s="24" t="s">
        <v>244</v>
      </c>
      <c r="S161" s="36"/>
      <c r="T161" s="19" t="s">
        <v>244</v>
      </c>
      <c r="U161" s="9" t="s">
        <v>369</v>
      </c>
      <c r="V161" s="50">
        <v>3000</v>
      </c>
      <c r="W161" s="67" t="s">
        <v>347</v>
      </c>
      <c r="X161" s="40">
        <v>692</v>
      </c>
      <c r="Y161" s="53"/>
      <c r="Z161" s="69" t="s">
        <v>244</v>
      </c>
      <c r="AA161" s="36"/>
      <c r="AB161" s="39" t="s">
        <v>244</v>
      </c>
      <c r="AC161" s="9" t="s">
        <v>356</v>
      </c>
      <c r="AD161" s="16">
        <v>4120</v>
      </c>
      <c r="AE161" s="58"/>
      <c r="AF161" s="17" t="s">
        <v>244</v>
      </c>
      <c r="AG161" s="65">
        <f t="shared" si="16"/>
        <v>2766.75</v>
      </c>
      <c r="AH161" s="176">
        <f t="shared" si="15"/>
        <v>3043.4250000000002</v>
      </c>
    </row>
    <row r="162" spans="1:34" ht="16.5" thickTop="1" thickBot="1" x14ac:dyDescent="0.3">
      <c r="A162" s="33">
        <v>134</v>
      </c>
      <c r="B162" s="36" t="s">
        <v>40</v>
      </c>
      <c r="C162" s="449"/>
      <c r="D162" s="450" t="s">
        <v>5</v>
      </c>
      <c r="E162" s="33" t="s">
        <v>326</v>
      </c>
      <c r="F162" s="19">
        <v>2200</v>
      </c>
      <c r="G162" s="7"/>
      <c r="H162" s="24" t="s">
        <v>244</v>
      </c>
      <c r="I162" s="55"/>
      <c r="J162" s="56" t="s">
        <v>244</v>
      </c>
      <c r="K162" s="9"/>
      <c r="L162" s="16" t="s">
        <v>244</v>
      </c>
      <c r="M162" s="33"/>
      <c r="N162" s="33"/>
      <c r="O162" s="5"/>
      <c r="P162" s="159" t="s">
        <v>244</v>
      </c>
      <c r="Q162" s="7"/>
      <c r="R162" s="24" t="s">
        <v>244</v>
      </c>
      <c r="S162" s="36"/>
      <c r="T162" s="19" t="s">
        <v>244</v>
      </c>
      <c r="U162" s="9" t="s">
        <v>369</v>
      </c>
      <c r="V162" s="50">
        <v>300</v>
      </c>
      <c r="W162" s="67" t="s">
        <v>347</v>
      </c>
      <c r="X162" s="40">
        <v>604</v>
      </c>
      <c r="Y162" s="53"/>
      <c r="Z162" s="69" t="s">
        <v>244</v>
      </c>
      <c r="AA162" s="36"/>
      <c r="AB162" s="39" t="s">
        <v>244</v>
      </c>
      <c r="AC162" s="9"/>
      <c r="AD162" s="16" t="s">
        <v>244</v>
      </c>
      <c r="AE162" s="58"/>
      <c r="AF162" s="17" t="s">
        <v>244</v>
      </c>
      <c r="AG162" s="65">
        <f t="shared" si="16"/>
        <v>1034.6666666666667</v>
      </c>
      <c r="AH162" s="176">
        <f t="shared" si="15"/>
        <v>1138.1333333333334</v>
      </c>
    </row>
    <row r="163" spans="1:34" ht="15.75" thickBot="1" x14ac:dyDescent="0.3">
      <c r="A163" s="33" t="s">
        <v>42</v>
      </c>
      <c r="B163" s="486" t="s">
        <v>43</v>
      </c>
      <c r="C163" s="487"/>
      <c r="D163" s="487"/>
      <c r="E163" s="33"/>
      <c r="F163" s="19"/>
      <c r="G163" s="53"/>
      <c r="H163" s="54"/>
      <c r="I163" s="55"/>
      <c r="J163" s="56"/>
      <c r="K163" s="51"/>
      <c r="L163" s="57"/>
      <c r="M163" s="47"/>
      <c r="N163" s="47"/>
      <c r="O163" s="57"/>
      <c r="P163" s="155"/>
      <c r="Q163" s="57"/>
      <c r="R163" s="57"/>
      <c r="S163" s="57"/>
      <c r="T163" s="57"/>
      <c r="U163" s="57"/>
      <c r="V163" s="57"/>
      <c r="W163" s="81"/>
      <c r="X163" s="12"/>
      <c r="Y163" s="12"/>
      <c r="Z163" s="12"/>
      <c r="AA163" s="12"/>
      <c r="AB163" s="12"/>
      <c r="AC163" s="12"/>
      <c r="AD163" s="12"/>
      <c r="AE163" s="12"/>
      <c r="AF163" s="62"/>
      <c r="AH163" s="14"/>
    </row>
    <row r="164" spans="1:34" ht="43.35" customHeight="1" thickBot="1" x14ac:dyDescent="0.3">
      <c r="A164" s="343"/>
      <c r="B164" s="493" t="s">
        <v>44</v>
      </c>
      <c r="C164" s="498"/>
      <c r="D164" s="498"/>
      <c r="E164" s="475" t="s">
        <v>2</v>
      </c>
      <c r="F164" s="496" t="s">
        <v>3</v>
      </c>
      <c r="G164" s="475" t="s">
        <v>2</v>
      </c>
      <c r="H164" s="477" t="s">
        <v>3</v>
      </c>
      <c r="I164" s="475" t="s">
        <v>2</v>
      </c>
      <c r="J164" s="477" t="s">
        <v>3</v>
      </c>
      <c r="K164" s="466" t="s">
        <v>269</v>
      </c>
      <c r="L164" s="448" t="s">
        <v>3</v>
      </c>
      <c r="M164" s="228" t="s">
        <v>386</v>
      </c>
      <c r="N164" s="228" t="s">
        <v>387</v>
      </c>
      <c r="O164" s="419" t="s">
        <v>2</v>
      </c>
      <c r="P164" s="421" t="s">
        <v>3</v>
      </c>
      <c r="Q164" s="419" t="s">
        <v>2</v>
      </c>
      <c r="R164" s="417" t="s">
        <v>3</v>
      </c>
      <c r="S164" s="419" t="s">
        <v>2</v>
      </c>
      <c r="T164" s="417" t="s">
        <v>3</v>
      </c>
      <c r="U164" s="419" t="s">
        <v>2</v>
      </c>
      <c r="V164" s="417" t="s">
        <v>3</v>
      </c>
      <c r="W164" s="419" t="s">
        <v>2</v>
      </c>
      <c r="X164" s="417" t="s">
        <v>3</v>
      </c>
      <c r="Y164" s="419" t="s">
        <v>2</v>
      </c>
      <c r="Z164" s="417" t="s">
        <v>3</v>
      </c>
      <c r="AA164" s="419" t="s">
        <v>2</v>
      </c>
      <c r="AB164" s="417" t="s">
        <v>3</v>
      </c>
      <c r="AC164" s="419" t="s">
        <v>2</v>
      </c>
      <c r="AD164" s="417" t="s">
        <v>3</v>
      </c>
      <c r="AE164" s="419" t="s">
        <v>2</v>
      </c>
      <c r="AF164" s="417" t="s">
        <v>3</v>
      </c>
      <c r="AH164" s="14"/>
    </row>
    <row r="165" spans="1:34" ht="14.25" customHeight="1" thickBot="1" x14ac:dyDescent="0.3">
      <c r="A165" s="344"/>
      <c r="B165" s="499" t="s">
        <v>219</v>
      </c>
      <c r="C165" s="500"/>
      <c r="D165" s="500"/>
      <c r="E165" s="476"/>
      <c r="F165" s="497"/>
      <c r="G165" s="476"/>
      <c r="H165" s="478"/>
      <c r="I165" s="476"/>
      <c r="J165" s="478"/>
      <c r="K165" s="466"/>
      <c r="L165" s="448"/>
      <c r="M165" s="4"/>
      <c r="N165" s="4"/>
      <c r="O165" s="420"/>
      <c r="P165" s="422"/>
      <c r="Q165" s="420"/>
      <c r="R165" s="418"/>
      <c r="S165" s="420"/>
      <c r="T165" s="418"/>
      <c r="U165" s="420"/>
      <c r="V165" s="418"/>
      <c r="W165" s="420"/>
      <c r="X165" s="418"/>
      <c r="Y165" s="420"/>
      <c r="Z165" s="418"/>
      <c r="AA165" s="420"/>
      <c r="AB165" s="418"/>
      <c r="AC165" s="420"/>
      <c r="AD165" s="418"/>
      <c r="AE165" s="420"/>
      <c r="AF165" s="418"/>
      <c r="AH165" s="14"/>
    </row>
    <row r="166" spans="1:34" ht="15.75" customHeight="1" thickTop="1" thickBot="1" x14ac:dyDescent="0.3">
      <c r="A166" s="33">
        <v>135</v>
      </c>
      <c r="B166" s="36" t="s">
        <v>45</v>
      </c>
      <c r="C166" s="449"/>
      <c r="D166" s="450" t="s">
        <v>5</v>
      </c>
      <c r="E166" s="33" t="s">
        <v>326</v>
      </c>
      <c r="F166" s="19">
        <v>12060</v>
      </c>
      <c r="G166" s="7"/>
      <c r="H166" s="24" t="s">
        <v>244</v>
      </c>
      <c r="I166" s="55"/>
      <c r="J166" s="56" t="s">
        <v>244</v>
      </c>
      <c r="K166" s="10"/>
      <c r="L166" s="17" t="s">
        <v>244</v>
      </c>
      <c r="M166" s="33"/>
      <c r="N166" s="33"/>
      <c r="O166" s="5" t="s">
        <v>370</v>
      </c>
      <c r="P166" s="160">
        <v>3685.5</v>
      </c>
      <c r="Q166" s="7"/>
      <c r="R166" s="24" t="s">
        <v>244</v>
      </c>
      <c r="S166" s="36"/>
      <c r="T166" s="19" t="s">
        <v>244</v>
      </c>
      <c r="U166" s="10" t="s">
        <v>369</v>
      </c>
      <c r="V166" s="52">
        <v>4860</v>
      </c>
      <c r="W166" s="67" t="s">
        <v>346</v>
      </c>
      <c r="X166" s="108">
        <v>5804</v>
      </c>
      <c r="Y166" s="53"/>
      <c r="Z166" s="69" t="s">
        <v>244</v>
      </c>
      <c r="AA166" s="36"/>
      <c r="AB166" s="39" t="s">
        <v>244</v>
      </c>
      <c r="AC166" s="10"/>
      <c r="AD166" s="17" t="s">
        <v>244</v>
      </c>
      <c r="AE166" s="58"/>
      <c r="AF166" s="17" t="s">
        <v>244</v>
      </c>
      <c r="AG166" s="65">
        <f t="shared" ref="AG166:AG185" si="17">AVERAGE(AF166,AD166,AB166,Z166,X166,V166,T166,R166,P166,L166,J166,H166,F166)</f>
        <v>6602.375</v>
      </c>
      <c r="AH166" s="176">
        <f t="shared" si="15"/>
        <v>7262.6125000000002</v>
      </c>
    </row>
    <row r="167" spans="1:34" ht="15.75" customHeight="1" thickTop="1" thickBot="1" x14ac:dyDescent="0.3">
      <c r="A167" s="33">
        <v>136</v>
      </c>
      <c r="B167" s="36" t="s">
        <v>46</v>
      </c>
      <c r="C167" s="449"/>
      <c r="D167" s="450" t="s">
        <v>5</v>
      </c>
      <c r="E167" s="33" t="s">
        <v>326</v>
      </c>
      <c r="F167" s="19">
        <v>11130</v>
      </c>
      <c r="G167" s="7"/>
      <c r="H167" s="24" t="s">
        <v>244</v>
      </c>
      <c r="I167" s="55"/>
      <c r="J167" s="56" t="s">
        <v>244</v>
      </c>
      <c r="K167" s="9"/>
      <c r="L167" s="16" t="s">
        <v>244</v>
      </c>
      <c r="M167" s="33"/>
      <c r="N167" s="33"/>
      <c r="O167" s="5" t="s">
        <v>370</v>
      </c>
      <c r="P167" s="159">
        <v>3094</v>
      </c>
      <c r="Q167" s="7"/>
      <c r="R167" s="24" t="s">
        <v>244</v>
      </c>
      <c r="S167" s="36"/>
      <c r="T167" s="19" t="s">
        <v>244</v>
      </c>
      <c r="U167" s="9" t="s">
        <v>369</v>
      </c>
      <c r="V167" s="50">
        <v>4860</v>
      </c>
      <c r="W167" s="67" t="s">
        <v>346</v>
      </c>
      <c r="X167" s="40">
        <v>5713</v>
      </c>
      <c r="Y167" s="53"/>
      <c r="Z167" s="69" t="s">
        <v>244</v>
      </c>
      <c r="AA167" s="36"/>
      <c r="AB167" s="39" t="s">
        <v>244</v>
      </c>
      <c r="AC167" s="9"/>
      <c r="AD167" s="16" t="s">
        <v>244</v>
      </c>
      <c r="AE167" s="58"/>
      <c r="AF167" s="17" t="s">
        <v>244</v>
      </c>
      <c r="AG167" s="65">
        <f t="shared" si="17"/>
        <v>6199.25</v>
      </c>
      <c r="AH167" s="176">
        <f t="shared" si="15"/>
        <v>6819.1750000000002</v>
      </c>
    </row>
    <row r="168" spans="1:34" ht="16.5" thickTop="1" thickBot="1" x14ac:dyDescent="0.3">
      <c r="A168" s="33">
        <v>137</v>
      </c>
      <c r="B168" s="36" t="s">
        <v>47</v>
      </c>
      <c r="C168" s="449"/>
      <c r="D168" s="450" t="s">
        <v>5</v>
      </c>
      <c r="E168" s="33" t="s">
        <v>326</v>
      </c>
      <c r="F168" s="19">
        <v>10640</v>
      </c>
      <c r="G168" s="7"/>
      <c r="H168" s="24" t="s">
        <v>244</v>
      </c>
      <c r="I168" s="55"/>
      <c r="J168" s="56" t="s">
        <v>244</v>
      </c>
      <c r="K168" s="9"/>
      <c r="L168" s="16" t="s">
        <v>244</v>
      </c>
      <c r="M168" s="33"/>
      <c r="N168" s="33"/>
      <c r="O168" s="5" t="s">
        <v>370</v>
      </c>
      <c r="P168" s="159">
        <v>2632.5</v>
      </c>
      <c r="Q168" s="7"/>
      <c r="R168" s="24" t="s">
        <v>244</v>
      </c>
      <c r="S168" s="36"/>
      <c r="T168" s="19" t="s">
        <v>244</v>
      </c>
      <c r="U168" s="9" t="s">
        <v>369</v>
      </c>
      <c r="V168" s="50">
        <v>4860</v>
      </c>
      <c r="W168" s="67" t="s">
        <v>346</v>
      </c>
      <c r="X168" s="40">
        <v>5604</v>
      </c>
      <c r="Y168" s="53"/>
      <c r="Z168" s="69" t="s">
        <v>244</v>
      </c>
      <c r="AA168" s="36"/>
      <c r="AB168" s="39" t="s">
        <v>244</v>
      </c>
      <c r="AC168" s="9"/>
      <c r="AD168" s="16" t="s">
        <v>244</v>
      </c>
      <c r="AE168" s="58"/>
      <c r="AF168" s="17" t="s">
        <v>244</v>
      </c>
      <c r="AG168" s="65">
        <f t="shared" si="17"/>
        <v>5934.125</v>
      </c>
      <c r="AH168" s="176">
        <f t="shared" si="15"/>
        <v>6527.5375000000004</v>
      </c>
    </row>
    <row r="169" spans="1:34" ht="16.5" thickTop="1" thickBot="1" x14ac:dyDescent="0.3">
      <c r="A169" s="33">
        <v>138</v>
      </c>
      <c r="B169" s="36" t="s">
        <v>48</v>
      </c>
      <c r="C169" s="449"/>
      <c r="D169" s="450" t="s">
        <v>5</v>
      </c>
      <c r="E169" s="33" t="s">
        <v>326</v>
      </c>
      <c r="F169" s="19">
        <v>10055</v>
      </c>
      <c r="G169" s="7"/>
      <c r="H169" s="24" t="s">
        <v>244</v>
      </c>
      <c r="I169" s="55"/>
      <c r="J169" s="56" t="s">
        <v>244</v>
      </c>
      <c r="K169" s="9"/>
      <c r="L169" s="16" t="s">
        <v>244</v>
      </c>
      <c r="M169" s="33"/>
      <c r="N169" s="33"/>
      <c r="O169" s="5"/>
      <c r="P169" s="159" t="s">
        <v>244</v>
      </c>
      <c r="Q169" s="7"/>
      <c r="R169" s="24" t="s">
        <v>244</v>
      </c>
      <c r="S169" s="36"/>
      <c r="T169" s="19" t="s">
        <v>244</v>
      </c>
      <c r="U169" s="9" t="s">
        <v>369</v>
      </c>
      <c r="V169" s="50">
        <v>4800</v>
      </c>
      <c r="W169" s="67" t="s">
        <v>346</v>
      </c>
      <c r="X169" s="40">
        <v>5726</v>
      </c>
      <c r="Y169" s="53"/>
      <c r="Z169" s="69" t="s">
        <v>244</v>
      </c>
      <c r="AA169" s="36"/>
      <c r="AB169" s="39" t="s">
        <v>244</v>
      </c>
      <c r="AC169" s="9"/>
      <c r="AD169" s="16" t="s">
        <v>244</v>
      </c>
      <c r="AE169" s="58"/>
      <c r="AF169" s="17" t="s">
        <v>244</v>
      </c>
      <c r="AG169" s="65">
        <f t="shared" si="17"/>
        <v>6860.333333333333</v>
      </c>
      <c r="AH169" s="176">
        <f t="shared" si="15"/>
        <v>7546.3666666666668</v>
      </c>
    </row>
    <row r="170" spans="1:34" ht="16.5" thickTop="1" thickBot="1" x14ac:dyDescent="0.3">
      <c r="A170" s="33">
        <v>139</v>
      </c>
      <c r="B170" s="36" t="s">
        <v>49</v>
      </c>
      <c r="C170" s="449"/>
      <c r="D170" s="450" t="s">
        <v>5</v>
      </c>
      <c r="E170" s="33" t="s">
        <v>326</v>
      </c>
      <c r="F170" s="19">
        <v>9798</v>
      </c>
      <c r="G170" s="7"/>
      <c r="H170" s="24" t="s">
        <v>244</v>
      </c>
      <c r="I170" s="55"/>
      <c r="J170" s="56" t="s">
        <v>244</v>
      </c>
      <c r="K170" s="9"/>
      <c r="L170" s="16" t="s">
        <v>244</v>
      </c>
      <c r="M170" s="33"/>
      <c r="N170" s="33"/>
      <c r="O170" s="5"/>
      <c r="P170" s="159" t="s">
        <v>244</v>
      </c>
      <c r="Q170" s="7"/>
      <c r="R170" s="24" t="s">
        <v>244</v>
      </c>
      <c r="S170" s="36"/>
      <c r="T170" s="19" t="s">
        <v>244</v>
      </c>
      <c r="U170" s="9" t="s">
        <v>369</v>
      </c>
      <c r="V170" s="50">
        <v>4800</v>
      </c>
      <c r="W170" s="67" t="s">
        <v>346</v>
      </c>
      <c r="X170" s="40">
        <v>5611</v>
      </c>
      <c r="Y170" s="53"/>
      <c r="Z170" s="69" t="s">
        <v>244</v>
      </c>
      <c r="AA170" s="36"/>
      <c r="AB170" s="39" t="s">
        <v>244</v>
      </c>
      <c r="AC170" s="9"/>
      <c r="AD170" s="16" t="s">
        <v>244</v>
      </c>
      <c r="AE170" s="58"/>
      <c r="AF170" s="17" t="s">
        <v>244</v>
      </c>
      <c r="AG170" s="65">
        <f t="shared" si="17"/>
        <v>6736.333333333333</v>
      </c>
      <c r="AH170" s="176">
        <f t="shared" si="15"/>
        <v>7409.9666666666672</v>
      </c>
    </row>
    <row r="171" spans="1:34" ht="16.5" thickTop="1" thickBot="1" x14ac:dyDescent="0.3">
      <c r="A171" s="33">
        <v>140</v>
      </c>
      <c r="B171" s="36" t="s">
        <v>50</v>
      </c>
      <c r="C171" s="449"/>
      <c r="D171" s="450" t="s">
        <v>5</v>
      </c>
      <c r="E171" s="33" t="s">
        <v>326</v>
      </c>
      <c r="F171" s="19">
        <v>9600</v>
      </c>
      <c r="G171" s="7"/>
      <c r="H171" s="24" t="s">
        <v>244</v>
      </c>
      <c r="I171" s="55"/>
      <c r="J171" s="56" t="s">
        <v>244</v>
      </c>
      <c r="K171" s="9"/>
      <c r="L171" s="16" t="s">
        <v>244</v>
      </c>
      <c r="M171" s="33"/>
      <c r="N171" s="33"/>
      <c r="O171" s="5"/>
      <c r="P171" s="159" t="s">
        <v>244</v>
      </c>
      <c r="Q171" s="7"/>
      <c r="R171" s="24" t="s">
        <v>244</v>
      </c>
      <c r="S171" s="36"/>
      <c r="T171" s="19" t="s">
        <v>244</v>
      </c>
      <c r="U171" s="9" t="s">
        <v>369</v>
      </c>
      <c r="V171" s="50">
        <v>4800</v>
      </c>
      <c r="W171" s="67" t="s">
        <v>346</v>
      </c>
      <c r="X171" s="40">
        <v>5192</v>
      </c>
      <c r="Y171" s="53"/>
      <c r="Z171" s="69" t="s">
        <v>244</v>
      </c>
      <c r="AA171" s="36"/>
      <c r="AB171" s="39" t="s">
        <v>244</v>
      </c>
      <c r="AC171" s="9"/>
      <c r="AD171" s="16" t="s">
        <v>244</v>
      </c>
      <c r="AE171" s="58"/>
      <c r="AF171" s="17" t="s">
        <v>244</v>
      </c>
      <c r="AG171" s="65">
        <f t="shared" si="17"/>
        <v>6530.666666666667</v>
      </c>
      <c r="AH171" s="176">
        <f t="shared" si="15"/>
        <v>7183.7333333333345</v>
      </c>
    </row>
    <row r="172" spans="1:34" ht="16.5" thickTop="1" thickBot="1" x14ac:dyDescent="0.3">
      <c r="A172" s="33">
        <v>141</v>
      </c>
      <c r="B172" s="36" t="s">
        <v>27</v>
      </c>
      <c r="C172" s="449"/>
      <c r="D172" s="450" t="s">
        <v>5</v>
      </c>
      <c r="E172" s="33" t="s">
        <v>326</v>
      </c>
      <c r="F172" s="19">
        <v>8914</v>
      </c>
      <c r="G172" s="7"/>
      <c r="H172" s="24" t="s">
        <v>244</v>
      </c>
      <c r="I172" s="55"/>
      <c r="J172" s="56" t="s">
        <v>244</v>
      </c>
      <c r="K172" s="9"/>
      <c r="L172" s="16" t="s">
        <v>244</v>
      </c>
      <c r="M172" s="33"/>
      <c r="N172" s="33"/>
      <c r="O172" s="5" t="s">
        <v>370</v>
      </c>
      <c r="P172" s="159">
        <v>1801.8</v>
      </c>
      <c r="Q172" s="7"/>
      <c r="R172" s="24" t="s">
        <v>244</v>
      </c>
      <c r="S172" s="36"/>
      <c r="T172" s="19" t="s">
        <v>244</v>
      </c>
      <c r="U172" s="9" t="s">
        <v>369</v>
      </c>
      <c r="V172" s="50">
        <v>4300</v>
      </c>
      <c r="W172" s="67" t="s">
        <v>346</v>
      </c>
      <c r="X172" s="40">
        <v>3763</v>
      </c>
      <c r="Y172" s="53"/>
      <c r="Z172" s="69" t="s">
        <v>244</v>
      </c>
      <c r="AA172" s="36"/>
      <c r="AB172" s="39" t="s">
        <v>244</v>
      </c>
      <c r="AC172" s="9"/>
      <c r="AD172" s="16" t="s">
        <v>244</v>
      </c>
      <c r="AE172" s="58"/>
      <c r="AF172" s="17" t="s">
        <v>244</v>
      </c>
      <c r="AG172" s="65">
        <f t="shared" si="17"/>
        <v>4694.7</v>
      </c>
      <c r="AH172" s="176">
        <f t="shared" si="15"/>
        <v>5164.17</v>
      </c>
    </row>
    <row r="173" spans="1:34" ht="16.5" thickTop="1" thickBot="1" x14ac:dyDescent="0.3">
      <c r="A173" s="33">
        <v>142</v>
      </c>
      <c r="B173" s="36" t="s">
        <v>27</v>
      </c>
      <c r="C173" s="449"/>
      <c r="D173" s="450" t="s">
        <v>5</v>
      </c>
      <c r="E173" s="33" t="s">
        <v>326</v>
      </c>
      <c r="F173" s="19">
        <v>8914</v>
      </c>
      <c r="G173" s="7"/>
      <c r="H173" s="24" t="s">
        <v>244</v>
      </c>
      <c r="I173" s="55"/>
      <c r="J173" s="56" t="s">
        <v>244</v>
      </c>
      <c r="K173" s="9"/>
      <c r="L173" s="16" t="s">
        <v>244</v>
      </c>
      <c r="M173" s="33"/>
      <c r="N173" s="33"/>
      <c r="O173" s="5" t="s">
        <v>370</v>
      </c>
      <c r="P173" s="159">
        <v>1801.8</v>
      </c>
      <c r="Q173" s="7"/>
      <c r="R173" s="24" t="s">
        <v>244</v>
      </c>
      <c r="S173" s="36"/>
      <c r="T173" s="19" t="s">
        <v>244</v>
      </c>
      <c r="U173" s="9" t="s">
        <v>369</v>
      </c>
      <c r="V173" s="50">
        <v>4300</v>
      </c>
      <c r="W173" s="67" t="s">
        <v>346</v>
      </c>
      <c r="X173" s="40">
        <v>3763</v>
      </c>
      <c r="Y173" s="53"/>
      <c r="Z173" s="69" t="s">
        <v>244</v>
      </c>
      <c r="AA173" s="36"/>
      <c r="AB173" s="39" t="s">
        <v>244</v>
      </c>
      <c r="AC173" s="9"/>
      <c r="AD173" s="16" t="s">
        <v>244</v>
      </c>
      <c r="AE173" s="58"/>
      <c r="AF173" s="17" t="s">
        <v>244</v>
      </c>
      <c r="AG173" s="65">
        <f t="shared" si="17"/>
        <v>4694.7</v>
      </c>
      <c r="AH173" s="176">
        <f t="shared" si="15"/>
        <v>5164.17</v>
      </c>
    </row>
    <row r="174" spans="1:34" ht="16.5" thickTop="1" thickBot="1" x14ac:dyDescent="0.3">
      <c r="A174" s="33">
        <v>143</v>
      </c>
      <c r="B174" s="36" t="s">
        <v>28</v>
      </c>
      <c r="C174" s="449"/>
      <c r="D174" s="450" t="s">
        <v>5</v>
      </c>
      <c r="E174" s="33" t="s">
        <v>326</v>
      </c>
      <c r="F174" s="19">
        <v>8428</v>
      </c>
      <c r="G174" s="7"/>
      <c r="H174" s="24" t="s">
        <v>244</v>
      </c>
      <c r="I174" s="55"/>
      <c r="J174" s="56" t="s">
        <v>244</v>
      </c>
      <c r="K174" s="9"/>
      <c r="L174" s="16" t="s">
        <v>244</v>
      </c>
      <c r="M174" s="33"/>
      <c r="N174" s="33"/>
      <c r="O174" s="5" t="s">
        <v>370</v>
      </c>
      <c r="P174" s="159">
        <v>1641.66</v>
      </c>
      <c r="Q174" s="7"/>
      <c r="R174" s="24" t="s">
        <v>244</v>
      </c>
      <c r="S174" s="36"/>
      <c r="T174" s="19" t="s">
        <v>244</v>
      </c>
      <c r="U174" s="9" t="s">
        <v>369</v>
      </c>
      <c r="V174" s="50">
        <v>4300</v>
      </c>
      <c r="W174" s="67" t="s">
        <v>346</v>
      </c>
      <c r="X174" s="40">
        <v>3745</v>
      </c>
      <c r="Y174" s="53"/>
      <c r="Z174" s="69" t="s">
        <v>244</v>
      </c>
      <c r="AA174" s="36"/>
      <c r="AB174" s="39" t="s">
        <v>244</v>
      </c>
      <c r="AC174" s="9"/>
      <c r="AD174" s="16" t="s">
        <v>244</v>
      </c>
      <c r="AE174" s="58"/>
      <c r="AF174" s="17" t="s">
        <v>244</v>
      </c>
      <c r="AG174" s="65">
        <f t="shared" si="17"/>
        <v>4528.665</v>
      </c>
      <c r="AH174" s="176">
        <f t="shared" si="15"/>
        <v>4981.5315000000001</v>
      </c>
    </row>
    <row r="175" spans="1:34" ht="16.5" thickTop="1" thickBot="1" x14ac:dyDescent="0.3">
      <c r="A175" s="33">
        <v>144</v>
      </c>
      <c r="B175" s="36" t="s">
        <v>29</v>
      </c>
      <c r="C175" s="449"/>
      <c r="D175" s="450" t="s">
        <v>5</v>
      </c>
      <c r="E175" s="33" t="s">
        <v>326</v>
      </c>
      <c r="F175" s="19">
        <v>7840</v>
      </c>
      <c r="G175" s="7"/>
      <c r="H175" s="24" t="s">
        <v>244</v>
      </c>
      <c r="I175" s="55"/>
      <c r="J175" s="56" t="s">
        <v>244</v>
      </c>
      <c r="K175" s="9"/>
      <c r="L175" s="16" t="s">
        <v>244</v>
      </c>
      <c r="M175" s="33"/>
      <c r="N175" s="33"/>
      <c r="O175" s="5" t="s">
        <v>370</v>
      </c>
      <c r="P175" s="159">
        <v>1833</v>
      </c>
      <c r="Q175" s="7"/>
      <c r="R175" s="24" t="s">
        <v>244</v>
      </c>
      <c r="S175" s="36"/>
      <c r="T175" s="19" t="s">
        <v>244</v>
      </c>
      <c r="U175" s="9" t="s">
        <v>369</v>
      </c>
      <c r="V175" s="50">
        <v>4300</v>
      </c>
      <c r="W175" s="67" t="s">
        <v>346</v>
      </c>
      <c r="X175" s="40">
        <v>3759</v>
      </c>
      <c r="Y175" s="53"/>
      <c r="Z175" s="69" t="s">
        <v>244</v>
      </c>
      <c r="AA175" s="36"/>
      <c r="AB175" s="39" t="s">
        <v>244</v>
      </c>
      <c r="AC175" s="9" t="s">
        <v>357</v>
      </c>
      <c r="AD175" s="16">
        <v>1820</v>
      </c>
      <c r="AE175" s="58"/>
      <c r="AF175" s="17" t="s">
        <v>244</v>
      </c>
      <c r="AG175" s="65">
        <f t="shared" si="17"/>
        <v>3910.4</v>
      </c>
      <c r="AH175" s="176">
        <f t="shared" si="15"/>
        <v>4301.4400000000005</v>
      </c>
    </row>
    <row r="176" spans="1:34" ht="16.5" thickTop="1" thickBot="1" x14ac:dyDescent="0.3">
      <c r="A176" s="33">
        <v>145</v>
      </c>
      <c r="B176" s="36" t="s">
        <v>30</v>
      </c>
      <c r="C176" s="449"/>
      <c r="D176" s="450" t="s">
        <v>5</v>
      </c>
      <c r="E176" s="33" t="s">
        <v>326</v>
      </c>
      <c r="F176" s="19">
        <v>7580</v>
      </c>
      <c r="G176" s="7"/>
      <c r="H176" s="24" t="s">
        <v>244</v>
      </c>
      <c r="I176" s="55"/>
      <c r="J176" s="56" t="s">
        <v>244</v>
      </c>
      <c r="K176" s="9"/>
      <c r="L176" s="16" t="s">
        <v>244</v>
      </c>
      <c r="M176" s="33"/>
      <c r="N176" s="33"/>
      <c r="O176" s="5"/>
      <c r="P176" s="159" t="s">
        <v>244</v>
      </c>
      <c r="Q176" s="7"/>
      <c r="R176" s="24" t="s">
        <v>244</v>
      </c>
      <c r="S176" s="36"/>
      <c r="T176" s="19" t="s">
        <v>244</v>
      </c>
      <c r="U176" s="9" t="s">
        <v>369</v>
      </c>
      <c r="V176" s="50">
        <v>3800</v>
      </c>
      <c r="W176" s="67" t="s">
        <v>346</v>
      </c>
      <c r="X176" s="40">
        <v>3643</v>
      </c>
      <c r="Y176" s="53"/>
      <c r="Z176" s="69" t="s">
        <v>244</v>
      </c>
      <c r="AA176" s="36"/>
      <c r="AB176" s="39" t="s">
        <v>244</v>
      </c>
      <c r="AC176" s="9"/>
      <c r="AD176" s="16" t="s">
        <v>244</v>
      </c>
      <c r="AE176" s="58"/>
      <c r="AF176" s="17" t="s">
        <v>244</v>
      </c>
      <c r="AG176" s="65">
        <f t="shared" si="17"/>
        <v>5007.666666666667</v>
      </c>
      <c r="AH176" s="176">
        <f t="shared" si="15"/>
        <v>5508.4333333333343</v>
      </c>
    </row>
    <row r="177" spans="1:34" ht="15.75" customHeight="1" thickTop="1" thickBot="1" x14ac:dyDescent="0.3">
      <c r="A177" s="33">
        <v>146</v>
      </c>
      <c r="B177" s="36" t="s">
        <v>31</v>
      </c>
      <c r="C177" s="449"/>
      <c r="D177" s="450" t="s">
        <v>5</v>
      </c>
      <c r="E177" s="33" t="s">
        <v>326</v>
      </c>
      <c r="F177" s="19">
        <v>7386</v>
      </c>
      <c r="G177" s="7"/>
      <c r="H177" s="24" t="s">
        <v>244</v>
      </c>
      <c r="I177" s="55"/>
      <c r="J177" s="56" t="s">
        <v>244</v>
      </c>
      <c r="K177" s="9"/>
      <c r="L177" s="16" t="s">
        <v>244</v>
      </c>
      <c r="M177" s="33"/>
      <c r="N177" s="33"/>
      <c r="O177" s="5"/>
      <c r="P177" s="159" t="s">
        <v>244</v>
      </c>
      <c r="Q177" s="7"/>
      <c r="R177" s="24" t="s">
        <v>244</v>
      </c>
      <c r="S177" s="36"/>
      <c r="T177" s="19" t="s">
        <v>244</v>
      </c>
      <c r="U177" s="9" t="s">
        <v>369</v>
      </c>
      <c r="V177" s="50">
        <v>3800</v>
      </c>
      <c r="W177" s="67" t="s">
        <v>346</v>
      </c>
      <c r="X177" s="40">
        <v>3587</v>
      </c>
      <c r="Y177" s="53"/>
      <c r="Z177" s="69" t="s">
        <v>244</v>
      </c>
      <c r="AA177" s="36"/>
      <c r="AB177" s="39" t="s">
        <v>244</v>
      </c>
      <c r="AC177" s="9"/>
      <c r="AD177" s="16" t="s">
        <v>244</v>
      </c>
      <c r="AE177" s="58"/>
      <c r="AF177" s="17" t="s">
        <v>244</v>
      </c>
      <c r="AG177" s="65">
        <f t="shared" si="17"/>
        <v>4924.333333333333</v>
      </c>
      <c r="AH177" s="176">
        <f t="shared" si="15"/>
        <v>5416.7666666666664</v>
      </c>
    </row>
    <row r="178" spans="1:34" ht="15.75" customHeight="1" thickTop="1" thickBot="1" x14ac:dyDescent="0.3">
      <c r="A178" s="33">
        <v>147</v>
      </c>
      <c r="B178" s="36" t="s">
        <v>32</v>
      </c>
      <c r="C178" s="449"/>
      <c r="D178" s="450" t="s">
        <v>5</v>
      </c>
      <c r="E178" s="33" t="s">
        <v>326</v>
      </c>
      <c r="F178" s="19">
        <v>7065</v>
      </c>
      <c r="G178" s="7"/>
      <c r="H178" s="24" t="s">
        <v>244</v>
      </c>
      <c r="I178" s="55"/>
      <c r="J178" s="56" t="s">
        <v>244</v>
      </c>
      <c r="K178" s="9"/>
      <c r="L178" s="16" t="s">
        <v>244</v>
      </c>
      <c r="M178" s="33"/>
      <c r="N178" s="33"/>
      <c r="O178" s="5" t="s">
        <v>370</v>
      </c>
      <c r="P178" s="159">
        <v>1268.8599999999999</v>
      </c>
      <c r="Q178" s="7"/>
      <c r="R178" s="24" t="s">
        <v>244</v>
      </c>
      <c r="S178" s="36"/>
      <c r="T178" s="19" t="s">
        <v>244</v>
      </c>
      <c r="U178" s="9" t="s">
        <v>369</v>
      </c>
      <c r="V178" s="50">
        <v>3800</v>
      </c>
      <c r="W178" s="67" t="s">
        <v>346</v>
      </c>
      <c r="X178" s="40">
        <v>2314</v>
      </c>
      <c r="Y178" s="53"/>
      <c r="Z178" s="69" t="s">
        <v>244</v>
      </c>
      <c r="AA178" s="36"/>
      <c r="AB178" s="39" t="s">
        <v>244</v>
      </c>
      <c r="AC178" s="9"/>
      <c r="AD178" s="16" t="s">
        <v>244</v>
      </c>
      <c r="AE178" s="58"/>
      <c r="AF178" s="17" t="s">
        <v>244</v>
      </c>
      <c r="AG178" s="65">
        <f t="shared" si="17"/>
        <v>3611.9650000000001</v>
      </c>
      <c r="AH178" s="176">
        <f t="shared" si="15"/>
        <v>3973.1615000000006</v>
      </c>
    </row>
    <row r="179" spans="1:34" ht="16.5" thickTop="1" thickBot="1" x14ac:dyDescent="0.3">
      <c r="A179" s="33">
        <v>148</v>
      </c>
      <c r="B179" s="36" t="s">
        <v>33</v>
      </c>
      <c r="C179" s="449"/>
      <c r="D179" s="450" t="s">
        <v>5</v>
      </c>
      <c r="E179" s="33" t="s">
        <v>326</v>
      </c>
      <c r="F179" s="19">
        <v>6478</v>
      </c>
      <c r="G179" s="7"/>
      <c r="H179" s="24" t="s">
        <v>244</v>
      </c>
      <c r="I179" s="55"/>
      <c r="J179" s="56" t="s">
        <v>244</v>
      </c>
      <c r="K179" s="9"/>
      <c r="L179" s="16" t="s">
        <v>244</v>
      </c>
      <c r="M179" s="33"/>
      <c r="N179" s="33"/>
      <c r="O179" s="5" t="s">
        <v>370</v>
      </c>
      <c r="P179" s="159">
        <v>1199.53</v>
      </c>
      <c r="Q179" s="7"/>
      <c r="R179" s="24" t="s">
        <v>244</v>
      </c>
      <c r="S179" s="36"/>
      <c r="T179" s="19" t="s">
        <v>244</v>
      </c>
      <c r="U179" s="9" t="s">
        <v>369</v>
      </c>
      <c r="V179" s="50">
        <v>3800</v>
      </c>
      <c r="W179" s="67" t="s">
        <v>346</v>
      </c>
      <c r="X179" s="40">
        <v>2436</v>
      </c>
      <c r="Y179" s="53"/>
      <c r="Z179" s="69" t="s">
        <v>244</v>
      </c>
      <c r="AA179" s="36"/>
      <c r="AB179" s="39" t="s">
        <v>244</v>
      </c>
      <c r="AC179" s="9" t="s">
        <v>357</v>
      </c>
      <c r="AD179" s="16">
        <v>1289</v>
      </c>
      <c r="AE179" s="58"/>
      <c r="AF179" s="17" t="s">
        <v>244</v>
      </c>
      <c r="AG179" s="65">
        <f t="shared" si="17"/>
        <v>3040.5060000000003</v>
      </c>
      <c r="AH179" s="176">
        <f t="shared" si="15"/>
        <v>3344.5566000000008</v>
      </c>
    </row>
    <row r="180" spans="1:34" ht="16.5" thickTop="1" thickBot="1" x14ac:dyDescent="0.3">
      <c r="A180" s="33">
        <v>149</v>
      </c>
      <c r="B180" s="36" t="s">
        <v>34</v>
      </c>
      <c r="C180" s="449"/>
      <c r="D180" s="450" t="s">
        <v>5</v>
      </c>
      <c r="E180" s="33" t="s">
        <v>326</v>
      </c>
      <c r="F180" s="19">
        <v>6220</v>
      </c>
      <c r="G180" s="7"/>
      <c r="H180" s="24" t="s">
        <v>244</v>
      </c>
      <c r="I180" s="55"/>
      <c r="J180" s="56" t="s">
        <v>244</v>
      </c>
      <c r="K180" s="9"/>
      <c r="L180" s="16" t="s">
        <v>244</v>
      </c>
      <c r="M180" s="33"/>
      <c r="N180" s="33"/>
      <c r="O180" s="5"/>
      <c r="P180" s="159" t="s">
        <v>244</v>
      </c>
      <c r="Q180" s="7"/>
      <c r="R180" s="24" t="s">
        <v>244</v>
      </c>
      <c r="S180" s="36"/>
      <c r="T180" s="19" t="s">
        <v>244</v>
      </c>
      <c r="U180" s="9" t="s">
        <v>369</v>
      </c>
      <c r="V180" s="50">
        <v>3500</v>
      </c>
      <c r="W180" s="67" t="s">
        <v>346</v>
      </c>
      <c r="X180" s="40">
        <v>2321</v>
      </c>
      <c r="Y180" s="53"/>
      <c r="Z180" s="69" t="s">
        <v>244</v>
      </c>
      <c r="AA180" s="36"/>
      <c r="AB180" s="39" t="s">
        <v>244</v>
      </c>
      <c r="AC180" s="9"/>
      <c r="AD180" s="16" t="s">
        <v>244</v>
      </c>
      <c r="AE180" s="58"/>
      <c r="AF180" s="17" t="s">
        <v>244</v>
      </c>
      <c r="AG180" s="65">
        <f t="shared" si="17"/>
        <v>4013.6666666666665</v>
      </c>
      <c r="AH180" s="176">
        <f t="shared" si="15"/>
        <v>4415.0333333333338</v>
      </c>
    </row>
    <row r="181" spans="1:34" ht="16.5" thickTop="1" thickBot="1" x14ac:dyDescent="0.3">
      <c r="A181" s="33">
        <v>150</v>
      </c>
      <c r="B181" s="36" t="s">
        <v>51</v>
      </c>
      <c r="C181" s="449"/>
      <c r="D181" s="450" t="s">
        <v>5</v>
      </c>
      <c r="E181" s="33" t="s">
        <v>326</v>
      </c>
      <c r="F181" s="19">
        <v>6024</v>
      </c>
      <c r="G181" s="7"/>
      <c r="H181" s="24" t="s">
        <v>244</v>
      </c>
      <c r="I181" s="55"/>
      <c r="J181" s="56" t="s">
        <v>244</v>
      </c>
      <c r="K181" s="9"/>
      <c r="L181" s="16" t="s">
        <v>244</v>
      </c>
      <c r="M181" s="33"/>
      <c r="N181" s="33"/>
      <c r="O181" s="5"/>
      <c r="P181" s="159" t="s">
        <v>244</v>
      </c>
      <c r="Q181" s="7"/>
      <c r="R181" s="24" t="s">
        <v>244</v>
      </c>
      <c r="S181" s="36"/>
      <c r="T181" s="19" t="s">
        <v>244</v>
      </c>
      <c r="U181" s="9" t="s">
        <v>369</v>
      </c>
      <c r="V181" s="50">
        <v>3500</v>
      </c>
      <c r="W181" s="67" t="s">
        <v>346</v>
      </c>
      <c r="X181" s="40">
        <v>2314</v>
      </c>
      <c r="Y181" s="53"/>
      <c r="Z181" s="69" t="s">
        <v>244</v>
      </c>
      <c r="AA181" s="36"/>
      <c r="AB181" s="39" t="s">
        <v>244</v>
      </c>
      <c r="AC181" s="9"/>
      <c r="AD181" s="16" t="s">
        <v>244</v>
      </c>
      <c r="AE181" s="58"/>
      <c r="AF181" s="17" t="s">
        <v>244</v>
      </c>
      <c r="AG181" s="65">
        <f t="shared" si="17"/>
        <v>3946</v>
      </c>
      <c r="AH181" s="176">
        <f t="shared" si="15"/>
        <v>4340.6000000000004</v>
      </c>
    </row>
    <row r="182" spans="1:34" ht="16.5" thickTop="1" thickBot="1" x14ac:dyDescent="0.3">
      <c r="A182" s="33">
        <v>151</v>
      </c>
      <c r="B182" s="36" t="s">
        <v>52</v>
      </c>
      <c r="C182" s="449"/>
      <c r="D182" s="450" t="s">
        <v>5</v>
      </c>
      <c r="E182" s="33" t="s">
        <v>326</v>
      </c>
      <c r="F182" s="19">
        <v>4744</v>
      </c>
      <c r="G182" s="7"/>
      <c r="H182" s="24" t="s">
        <v>244</v>
      </c>
      <c r="I182" s="55"/>
      <c r="J182" s="56" t="s">
        <v>244</v>
      </c>
      <c r="K182" s="9"/>
      <c r="L182" s="16" t="s">
        <v>244</v>
      </c>
      <c r="M182" s="33"/>
      <c r="N182" s="33"/>
      <c r="O182" s="5" t="s">
        <v>370</v>
      </c>
      <c r="P182" s="159">
        <v>778.05</v>
      </c>
      <c r="Q182" s="7"/>
      <c r="R182" s="24" t="s">
        <v>244</v>
      </c>
      <c r="S182" s="36"/>
      <c r="T182" s="19" t="s">
        <v>244</v>
      </c>
      <c r="U182" s="9" t="s">
        <v>369</v>
      </c>
      <c r="V182" s="50">
        <v>3200</v>
      </c>
      <c r="W182" s="67" t="s">
        <v>346</v>
      </c>
      <c r="X182" s="40">
        <v>2185</v>
      </c>
      <c r="Y182" s="53"/>
      <c r="Z182" s="69" t="s">
        <v>244</v>
      </c>
      <c r="AA182" s="36"/>
      <c r="AB182" s="39" t="s">
        <v>244</v>
      </c>
      <c r="AC182" s="9" t="s">
        <v>357</v>
      </c>
      <c r="AD182" s="16">
        <v>1047</v>
      </c>
      <c r="AE182" s="58"/>
      <c r="AF182" s="17" t="s">
        <v>244</v>
      </c>
      <c r="AG182" s="65">
        <f t="shared" si="17"/>
        <v>2390.81</v>
      </c>
      <c r="AH182" s="176">
        <f t="shared" si="15"/>
        <v>2629.8910000000001</v>
      </c>
    </row>
    <row r="183" spans="1:34" ht="16.5" thickTop="1" thickBot="1" x14ac:dyDescent="0.3">
      <c r="A183" s="33">
        <v>152</v>
      </c>
      <c r="B183" s="36" t="s">
        <v>53</v>
      </c>
      <c r="C183" s="449"/>
      <c r="D183" s="450" t="s">
        <v>5</v>
      </c>
      <c r="E183" s="33" t="s">
        <v>326</v>
      </c>
      <c r="F183" s="19">
        <v>4986</v>
      </c>
      <c r="G183" s="7"/>
      <c r="H183" s="24" t="s">
        <v>244</v>
      </c>
      <c r="I183" s="55"/>
      <c r="J183" s="56" t="s">
        <v>244</v>
      </c>
      <c r="K183" s="9"/>
      <c r="L183" s="16" t="s">
        <v>244</v>
      </c>
      <c r="M183" s="33"/>
      <c r="N183" s="33"/>
      <c r="O183" s="5" t="s">
        <v>370</v>
      </c>
      <c r="P183" s="159">
        <v>828.1</v>
      </c>
      <c r="Q183" s="7"/>
      <c r="R183" s="24" t="s">
        <v>244</v>
      </c>
      <c r="S183" s="36"/>
      <c r="T183" s="19" t="s">
        <v>244</v>
      </c>
      <c r="U183" s="9" t="s">
        <v>369</v>
      </c>
      <c r="V183" s="50">
        <v>3200</v>
      </c>
      <c r="W183" s="67" t="s">
        <v>346</v>
      </c>
      <c r="X183" s="40">
        <v>2070</v>
      </c>
      <c r="Y183" s="53"/>
      <c r="Z183" s="69" t="s">
        <v>244</v>
      </c>
      <c r="AA183" s="36"/>
      <c r="AB183" s="39" t="s">
        <v>244</v>
      </c>
      <c r="AC183" s="9"/>
      <c r="AD183" s="16" t="s">
        <v>244</v>
      </c>
      <c r="AE183" s="58"/>
      <c r="AF183" s="17" t="s">
        <v>244</v>
      </c>
      <c r="AG183" s="65">
        <f t="shared" si="17"/>
        <v>2771.0250000000001</v>
      </c>
      <c r="AH183" s="176">
        <f t="shared" si="15"/>
        <v>3048.1275000000005</v>
      </c>
    </row>
    <row r="184" spans="1:34" ht="16.5" thickTop="1" thickBot="1" x14ac:dyDescent="0.3">
      <c r="A184" s="33">
        <v>153</v>
      </c>
      <c r="B184" s="36" t="s">
        <v>54</v>
      </c>
      <c r="C184" s="449"/>
      <c r="D184" s="450" t="s">
        <v>5</v>
      </c>
      <c r="E184" s="33" t="s">
        <v>326</v>
      </c>
      <c r="F184" s="19">
        <v>4290</v>
      </c>
      <c r="G184" s="7"/>
      <c r="H184" s="24" t="s">
        <v>244</v>
      </c>
      <c r="I184" s="55"/>
      <c r="J184" s="56" t="s">
        <v>244</v>
      </c>
      <c r="K184" s="9"/>
      <c r="L184" s="16" t="s">
        <v>244</v>
      </c>
      <c r="M184" s="33"/>
      <c r="N184" s="33"/>
      <c r="O184" s="5" t="s">
        <v>370</v>
      </c>
      <c r="P184" s="159">
        <v>789.75</v>
      </c>
      <c r="Q184" s="7"/>
      <c r="R184" s="24" t="s">
        <v>244</v>
      </c>
      <c r="S184" s="36"/>
      <c r="T184" s="19" t="s">
        <v>244</v>
      </c>
      <c r="U184" s="9" t="s">
        <v>369</v>
      </c>
      <c r="V184" s="50">
        <v>3200</v>
      </c>
      <c r="W184" s="67" t="s">
        <v>346</v>
      </c>
      <c r="X184" s="40">
        <v>1504</v>
      </c>
      <c r="Y184" s="53"/>
      <c r="Z184" s="69" t="s">
        <v>244</v>
      </c>
      <c r="AA184" s="36"/>
      <c r="AB184" s="39" t="s">
        <v>244</v>
      </c>
      <c r="AC184" s="9"/>
      <c r="AD184" s="16" t="s">
        <v>244</v>
      </c>
      <c r="AE184" s="58"/>
      <c r="AF184" s="17" t="s">
        <v>244</v>
      </c>
      <c r="AG184" s="65">
        <f t="shared" si="17"/>
        <v>2445.9375</v>
      </c>
      <c r="AH184" s="176">
        <f t="shared" si="15"/>
        <v>2690.53125</v>
      </c>
    </row>
    <row r="185" spans="1:34" ht="16.5" thickTop="1" thickBot="1" x14ac:dyDescent="0.3">
      <c r="A185" s="33">
        <v>154</v>
      </c>
      <c r="B185" s="36" t="s">
        <v>55</v>
      </c>
      <c r="C185" s="449"/>
      <c r="D185" s="450" t="s">
        <v>5</v>
      </c>
      <c r="E185" s="33" t="s">
        <v>326</v>
      </c>
      <c r="F185" s="19">
        <v>3580</v>
      </c>
      <c r="G185" s="7"/>
      <c r="H185" s="24" t="s">
        <v>244</v>
      </c>
      <c r="I185" s="55"/>
      <c r="J185" s="56" t="s">
        <v>244</v>
      </c>
      <c r="K185" s="9"/>
      <c r="L185" s="16" t="s">
        <v>244</v>
      </c>
      <c r="M185" s="33"/>
      <c r="N185" s="33"/>
      <c r="O185" s="5" t="s">
        <v>370</v>
      </c>
      <c r="P185" s="159">
        <v>336.03</v>
      </c>
      <c r="Q185" s="7"/>
      <c r="R185" s="24" t="s">
        <v>244</v>
      </c>
      <c r="S185" s="36"/>
      <c r="T185" s="19" t="s">
        <v>244</v>
      </c>
      <c r="U185" s="9" t="s">
        <v>369</v>
      </c>
      <c r="V185" s="50">
        <v>2960</v>
      </c>
      <c r="W185" s="67" t="s">
        <v>346</v>
      </c>
      <c r="X185" s="40">
        <v>1254</v>
      </c>
      <c r="Y185" s="53"/>
      <c r="Z185" s="69" t="s">
        <v>244</v>
      </c>
      <c r="AA185" s="36"/>
      <c r="AB185" s="39" t="s">
        <v>244</v>
      </c>
      <c r="AC185" s="9"/>
      <c r="AD185" s="16" t="s">
        <v>244</v>
      </c>
      <c r="AE185" s="58"/>
      <c r="AF185" s="17" t="s">
        <v>244</v>
      </c>
      <c r="AG185" s="65">
        <f t="shared" si="17"/>
        <v>2032.5074999999999</v>
      </c>
      <c r="AH185" s="176">
        <f t="shared" si="15"/>
        <v>2235.7582500000003</v>
      </c>
    </row>
    <row r="186" spans="1:34" ht="57.6" customHeight="1" thickBot="1" x14ac:dyDescent="0.3">
      <c r="A186" s="343" t="s">
        <v>14</v>
      </c>
      <c r="B186" s="493" t="s">
        <v>56</v>
      </c>
      <c r="C186" s="498"/>
      <c r="D186" s="498"/>
      <c r="E186" s="475" t="s">
        <v>2</v>
      </c>
      <c r="F186" s="496" t="s">
        <v>3</v>
      </c>
      <c r="G186" s="475" t="s">
        <v>2</v>
      </c>
      <c r="H186" s="477" t="s">
        <v>3</v>
      </c>
      <c r="I186" s="475" t="s">
        <v>2</v>
      </c>
      <c r="J186" s="477" t="s">
        <v>3</v>
      </c>
      <c r="K186" s="466" t="s">
        <v>2</v>
      </c>
      <c r="L186" s="448" t="s">
        <v>3</v>
      </c>
      <c r="M186" s="228" t="s">
        <v>386</v>
      </c>
      <c r="N186" s="228" t="s">
        <v>387</v>
      </c>
      <c r="O186" s="419" t="s">
        <v>2</v>
      </c>
      <c r="P186" s="421" t="s">
        <v>3</v>
      </c>
      <c r="Q186" s="419" t="s">
        <v>2</v>
      </c>
      <c r="R186" s="417" t="s">
        <v>3</v>
      </c>
      <c r="S186" s="419" t="s">
        <v>2</v>
      </c>
      <c r="T186" s="417" t="s">
        <v>3</v>
      </c>
      <c r="U186" s="419" t="s">
        <v>2</v>
      </c>
      <c r="V186" s="417" t="s">
        <v>3</v>
      </c>
      <c r="W186" s="419" t="s">
        <v>2</v>
      </c>
      <c r="X186" s="417" t="s">
        <v>3</v>
      </c>
      <c r="Y186" s="419" t="s">
        <v>2</v>
      </c>
      <c r="Z186" s="417" t="s">
        <v>3</v>
      </c>
      <c r="AA186" s="419" t="s">
        <v>2</v>
      </c>
      <c r="AB186" s="417" t="s">
        <v>3</v>
      </c>
      <c r="AC186" s="419" t="s">
        <v>2</v>
      </c>
      <c r="AD186" s="417" t="s">
        <v>3</v>
      </c>
      <c r="AE186" s="419" t="s">
        <v>2</v>
      </c>
      <c r="AF186" s="417" t="s">
        <v>3</v>
      </c>
      <c r="AH186" s="14"/>
    </row>
    <row r="187" spans="1:34" ht="14.25" customHeight="1" thickBot="1" x14ac:dyDescent="0.3">
      <c r="A187" s="344"/>
      <c r="B187" s="499" t="s">
        <v>222</v>
      </c>
      <c r="C187" s="500"/>
      <c r="D187" s="500"/>
      <c r="E187" s="476"/>
      <c r="F187" s="497"/>
      <c r="G187" s="476"/>
      <c r="H187" s="478"/>
      <c r="I187" s="476"/>
      <c r="J187" s="478"/>
      <c r="K187" s="466"/>
      <c r="L187" s="448"/>
      <c r="M187" s="4"/>
      <c r="N187" s="4"/>
      <c r="O187" s="420"/>
      <c r="P187" s="422"/>
      <c r="Q187" s="420"/>
      <c r="R187" s="418"/>
      <c r="S187" s="420"/>
      <c r="T187" s="418"/>
      <c r="U187" s="420"/>
      <c r="V187" s="418"/>
      <c r="W187" s="420"/>
      <c r="X187" s="418"/>
      <c r="Y187" s="420"/>
      <c r="Z187" s="418"/>
      <c r="AA187" s="420"/>
      <c r="AB187" s="418"/>
      <c r="AC187" s="420"/>
      <c r="AD187" s="418"/>
      <c r="AE187" s="420"/>
      <c r="AF187" s="418"/>
      <c r="AH187" s="14"/>
    </row>
    <row r="188" spans="1:34" ht="16.5" thickTop="1" thickBot="1" x14ac:dyDescent="0.3">
      <c r="A188" s="33">
        <v>155</v>
      </c>
      <c r="B188" s="36" t="s">
        <v>57</v>
      </c>
      <c r="C188" s="449"/>
      <c r="D188" s="450" t="s">
        <v>5</v>
      </c>
      <c r="E188" s="33" t="s">
        <v>326</v>
      </c>
      <c r="F188" s="19">
        <v>14038</v>
      </c>
      <c r="G188" s="7"/>
      <c r="H188" s="24" t="s">
        <v>244</v>
      </c>
      <c r="I188" s="55"/>
      <c r="J188" s="56" t="s">
        <v>244</v>
      </c>
      <c r="K188" s="10" t="s">
        <v>264</v>
      </c>
      <c r="L188" s="17">
        <v>3971.25</v>
      </c>
      <c r="M188" s="33"/>
      <c r="N188" s="33"/>
      <c r="O188" s="5"/>
      <c r="P188" s="160" t="s">
        <v>244</v>
      </c>
      <c r="Q188" s="7"/>
      <c r="R188" s="24" t="s">
        <v>244</v>
      </c>
      <c r="S188" s="36"/>
      <c r="T188" s="19" t="s">
        <v>244</v>
      </c>
      <c r="U188" s="10" t="s">
        <v>369</v>
      </c>
      <c r="V188" s="52">
        <v>5980</v>
      </c>
      <c r="W188" s="67" t="s">
        <v>346</v>
      </c>
      <c r="X188" s="108">
        <v>3692</v>
      </c>
      <c r="Y188" s="53"/>
      <c r="Z188" s="69" t="s">
        <v>244</v>
      </c>
      <c r="AA188" s="36"/>
      <c r="AB188" s="39" t="s">
        <v>244</v>
      </c>
      <c r="AC188" s="10"/>
      <c r="AD188" s="17"/>
      <c r="AE188" s="58" t="s">
        <v>264</v>
      </c>
      <c r="AF188" s="17">
        <v>5500</v>
      </c>
      <c r="AG188" s="65">
        <f t="shared" ref="AG188:AG193" si="18">AVERAGE(AF188,AD188,AB188,Z188,X188,V188,T188,R188,P188,L188,J188,H188,F188)</f>
        <v>6636.25</v>
      </c>
      <c r="AH188" s="176">
        <f t="shared" si="15"/>
        <v>7299.8750000000009</v>
      </c>
    </row>
    <row r="189" spans="1:34" ht="16.5" thickTop="1" thickBot="1" x14ac:dyDescent="0.3">
      <c r="A189" s="33">
        <v>156</v>
      </c>
      <c r="B189" s="36" t="s">
        <v>7</v>
      </c>
      <c r="C189" s="449"/>
      <c r="D189" s="450" t="s">
        <v>5</v>
      </c>
      <c r="E189" s="33" t="s">
        <v>326</v>
      </c>
      <c r="F189" s="19">
        <v>9746</v>
      </c>
      <c r="G189" s="7"/>
      <c r="H189" s="24" t="s">
        <v>244</v>
      </c>
      <c r="I189" s="55"/>
      <c r="J189" s="56" t="s">
        <v>244</v>
      </c>
      <c r="K189" s="9" t="s">
        <v>264</v>
      </c>
      <c r="L189" s="16">
        <v>2437.5</v>
      </c>
      <c r="M189" s="33"/>
      <c r="N189" s="33"/>
      <c r="O189" s="5"/>
      <c r="P189" s="159" t="s">
        <v>244</v>
      </c>
      <c r="Q189" s="7"/>
      <c r="R189" s="24" t="s">
        <v>244</v>
      </c>
      <c r="S189" s="36"/>
      <c r="T189" s="19" t="s">
        <v>244</v>
      </c>
      <c r="U189" s="9" t="s">
        <v>369</v>
      </c>
      <c r="V189" s="50">
        <v>5980</v>
      </c>
      <c r="W189" s="67" t="s">
        <v>346</v>
      </c>
      <c r="X189" s="40">
        <v>2822</v>
      </c>
      <c r="Y189" s="53"/>
      <c r="Z189" s="69" t="s">
        <v>244</v>
      </c>
      <c r="AA189" s="36"/>
      <c r="AB189" s="39" t="s">
        <v>244</v>
      </c>
      <c r="AC189" s="9"/>
      <c r="AD189" s="16"/>
      <c r="AE189" s="58" t="s">
        <v>264</v>
      </c>
      <c r="AF189" s="17">
        <v>1813</v>
      </c>
      <c r="AG189" s="65">
        <f t="shared" si="18"/>
        <v>4559.7</v>
      </c>
      <c r="AH189" s="176">
        <f t="shared" si="15"/>
        <v>5015.67</v>
      </c>
    </row>
    <row r="190" spans="1:34" ht="16.5" thickTop="1" thickBot="1" x14ac:dyDescent="0.3">
      <c r="A190" s="33">
        <v>157</v>
      </c>
      <c r="B190" s="36" t="s">
        <v>8</v>
      </c>
      <c r="C190" s="449"/>
      <c r="D190" s="450" t="s">
        <v>5</v>
      </c>
      <c r="E190" s="33" t="s">
        <v>326</v>
      </c>
      <c r="F190" s="19">
        <v>8188</v>
      </c>
      <c r="G190" s="7"/>
      <c r="H190" s="24" t="s">
        <v>244</v>
      </c>
      <c r="I190" s="55"/>
      <c r="J190" s="56" t="s">
        <v>244</v>
      </c>
      <c r="K190" s="9" t="s">
        <v>264</v>
      </c>
      <c r="L190" s="16">
        <v>1752.5</v>
      </c>
      <c r="M190" s="33"/>
      <c r="N190" s="33"/>
      <c r="O190" s="5"/>
      <c r="P190" s="159" t="s">
        <v>244</v>
      </c>
      <c r="Q190" s="7"/>
      <c r="R190" s="24" t="s">
        <v>244</v>
      </c>
      <c r="S190" s="36"/>
      <c r="T190" s="19" t="s">
        <v>244</v>
      </c>
      <c r="U190" s="9" t="s">
        <v>369</v>
      </c>
      <c r="V190" s="50">
        <v>5980</v>
      </c>
      <c r="W190" s="67" t="s">
        <v>346</v>
      </c>
      <c r="X190" s="40">
        <v>1969</v>
      </c>
      <c r="Y190" s="53"/>
      <c r="Z190" s="69" t="s">
        <v>244</v>
      </c>
      <c r="AA190" s="36"/>
      <c r="AB190" s="39" t="s">
        <v>244</v>
      </c>
      <c r="AC190" s="9"/>
      <c r="AD190" s="16"/>
      <c r="AE190" s="58" t="s">
        <v>264</v>
      </c>
      <c r="AF190" s="17">
        <v>1276</v>
      </c>
      <c r="AG190" s="65">
        <f t="shared" si="18"/>
        <v>3833.1</v>
      </c>
      <c r="AH190" s="176">
        <f t="shared" si="15"/>
        <v>4216.41</v>
      </c>
    </row>
    <row r="191" spans="1:34" ht="16.5" thickTop="1" thickBot="1" x14ac:dyDescent="0.3">
      <c r="A191" s="33">
        <v>158</v>
      </c>
      <c r="B191" s="36" t="s">
        <v>9</v>
      </c>
      <c r="C191" s="449"/>
      <c r="D191" s="450" t="s">
        <v>5</v>
      </c>
      <c r="E191" s="33" t="s">
        <v>326</v>
      </c>
      <c r="F191" s="19">
        <v>5330</v>
      </c>
      <c r="G191" s="7"/>
      <c r="H191" s="24" t="s">
        <v>244</v>
      </c>
      <c r="I191" s="55"/>
      <c r="J191" s="56" t="s">
        <v>244</v>
      </c>
      <c r="K191" s="9" t="s">
        <v>264</v>
      </c>
      <c r="L191" s="16">
        <v>1426.25</v>
      </c>
      <c r="M191" s="33"/>
      <c r="N191" s="33"/>
      <c r="O191" s="5"/>
      <c r="P191" s="159" t="s">
        <v>244</v>
      </c>
      <c r="Q191" s="7"/>
      <c r="R191" s="24" t="s">
        <v>244</v>
      </c>
      <c r="S191" s="36"/>
      <c r="T191" s="19" t="s">
        <v>244</v>
      </c>
      <c r="U191" s="9" t="s">
        <v>369</v>
      </c>
      <c r="V191" s="50">
        <v>2860</v>
      </c>
      <c r="W191" s="67" t="s">
        <v>346</v>
      </c>
      <c r="X191" s="40">
        <v>1751</v>
      </c>
      <c r="Y191" s="53"/>
      <c r="Z191" s="69" t="s">
        <v>244</v>
      </c>
      <c r="AA191" s="36"/>
      <c r="AB191" s="39" t="s">
        <v>244</v>
      </c>
      <c r="AC191" s="9"/>
      <c r="AD191" s="16"/>
      <c r="AE191" s="58" t="s">
        <v>264</v>
      </c>
      <c r="AF191" s="17">
        <v>597.6</v>
      </c>
      <c r="AG191" s="65">
        <f t="shared" si="18"/>
        <v>2392.9700000000003</v>
      </c>
      <c r="AH191" s="176">
        <f t="shared" si="15"/>
        <v>2632.2670000000003</v>
      </c>
    </row>
    <row r="192" spans="1:34" ht="16.5" thickTop="1" thickBot="1" x14ac:dyDescent="0.3">
      <c r="A192" s="33">
        <v>159</v>
      </c>
      <c r="B192" s="36" t="s">
        <v>58</v>
      </c>
      <c r="C192" s="449"/>
      <c r="D192" s="450" t="s">
        <v>5</v>
      </c>
      <c r="E192" s="33" t="s">
        <v>326</v>
      </c>
      <c r="F192" s="19">
        <v>3460</v>
      </c>
      <c r="G192" s="7"/>
      <c r="H192" s="24" t="s">
        <v>244</v>
      </c>
      <c r="I192" s="55"/>
      <c r="J192" s="56" t="s">
        <v>244</v>
      </c>
      <c r="K192" s="9" t="s">
        <v>264</v>
      </c>
      <c r="L192" s="16">
        <v>950</v>
      </c>
      <c r="M192" s="33"/>
      <c r="N192" s="33"/>
      <c r="O192" s="5"/>
      <c r="P192" s="159" t="s">
        <v>244</v>
      </c>
      <c r="Q192" s="7"/>
      <c r="R192" s="24" t="s">
        <v>244</v>
      </c>
      <c r="S192" s="36"/>
      <c r="T192" s="19" t="s">
        <v>244</v>
      </c>
      <c r="U192" s="9" t="s">
        <v>369</v>
      </c>
      <c r="V192" s="50">
        <v>2860</v>
      </c>
      <c r="W192" s="67" t="s">
        <v>346</v>
      </c>
      <c r="X192" s="40">
        <v>1074</v>
      </c>
      <c r="Y192" s="53"/>
      <c r="Z192" s="69" t="s">
        <v>244</v>
      </c>
      <c r="AA192" s="36"/>
      <c r="AB192" s="39" t="s">
        <v>244</v>
      </c>
      <c r="AC192" s="9"/>
      <c r="AD192" s="16"/>
      <c r="AE192" s="58" t="s">
        <v>264</v>
      </c>
      <c r="AF192" s="17">
        <v>548.79999999999995</v>
      </c>
      <c r="AG192" s="65">
        <f t="shared" si="18"/>
        <v>1778.56</v>
      </c>
      <c r="AH192" s="176">
        <f t="shared" si="15"/>
        <v>1956.4160000000002</v>
      </c>
    </row>
    <row r="193" spans="1:34" ht="16.5" thickTop="1" thickBot="1" x14ac:dyDescent="0.3">
      <c r="A193" s="33">
        <v>160</v>
      </c>
      <c r="B193" s="36" t="s">
        <v>59</v>
      </c>
      <c r="C193" s="449" t="s">
        <v>5</v>
      </c>
      <c r="D193" s="450"/>
      <c r="E193" s="33" t="s">
        <v>326</v>
      </c>
      <c r="F193" s="19">
        <v>1462</v>
      </c>
      <c r="G193" s="7"/>
      <c r="H193" s="24" t="s">
        <v>244</v>
      </c>
      <c r="I193" s="55"/>
      <c r="J193" s="56" t="s">
        <v>244</v>
      </c>
      <c r="K193" s="9" t="s">
        <v>264</v>
      </c>
      <c r="L193" s="16">
        <v>763.75</v>
      </c>
      <c r="M193" s="33"/>
      <c r="N193" s="33"/>
      <c r="O193" s="5"/>
      <c r="P193" s="159" t="s">
        <v>244</v>
      </c>
      <c r="Q193" s="7"/>
      <c r="R193" s="24" t="s">
        <v>244</v>
      </c>
      <c r="S193" s="36"/>
      <c r="T193" s="19" t="s">
        <v>244</v>
      </c>
      <c r="U193" s="9" t="s">
        <v>369</v>
      </c>
      <c r="V193" s="50">
        <v>2860</v>
      </c>
      <c r="W193" s="67" t="s">
        <v>346</v>
      </c>
      <c r="X193" s="40">
        <v>817</v>
      </c>
      <c r="Y193" s="53"/>
      <c r="Z193" s="69" t="s">
        <v>244</v>
      </c>
      <c r="AA193" s="36"/>
      <c r="AB193" s="39" t="s">
        <v>244</v>
      </c>
      <c r="AC193" s="9"/>
      <c r="AD193" s="16"/>
      <c r="AE193" s="58" t="s">
        <v>264</v>
      </c>
      <c r="AF193" s="17">
        <v>548.79999999999995</v>
      </c>
      <c r="AG193" s="65">
        <f t="shared" si="18"/>
        <v>1290.31</v>
      </c>
      <c r="AH193" s="176">
        <f t="shared" si="15"/>
        <v>1419.3410000000001</v>
      </c>
    </row>
    <row r="194" spans="1:34" s="128" customFormat="1" ht="25.5" customHeight="1" thickBot="1" x14ac:dyDescent="0.3">
      <c r="A194" s="101" t="s">
        <v>14</v>
      </c>
      <c r="B194" s="484" t="s">
        <v>60</v>
      </c>
      <c r="C194" s="485"/>
      <c r="D194" s="485"/>
      <c r="E194" s="168" t="s">
        <v>2</v>
      </c>
      <c r="F194" s="91" t="s">
        <v>3</v>
      </c>
      <c r="G194" s="103" t="s">
        <v>2</v>
      </c>
      <c r="H194" s="104" t="s">
        <v>3</v>
      </c>
      <c r="I194" s="109" t="s">
        <v>2</v>
      </c>
      <c r="J194" s="110" t="s">
        <v>3</v>
      </c>
      <c r="K194" s="92" t="s">
        <v>2</v>
      </c>
      <c r="L194" s="93" t="s">
        <v>3</v>
      </c>
      <c r="M194" s="228" t="s">
        <v>386</v>
      </c>
      <c r="N194" s="228" t="s">
        <v>387</v>
      </c>
      <c r="O194" s="86" t="s">
        <v>2</v>
      </c>
      <c r="P194" s="153" t="s">
        <v>3</v>
      </c>
      <c r="Q194" s="86" t="s">
        <v>2</v>
      </c>
      <c r="R194" s="87" t="s">
        <v>3</v>
      </c>
      <c r="S194" s="86" t="s">
        <v>2</v>
      </c>
      <c r="T194" s="87" t="s">
        <v>3</v>
      </c>
      <c r="U194" s="86" t="s">
        <v>2</v>
      </c>
      <c r="V194" s="87" t="s">
        <v>3</v>
      </c>
      <c r="W194" s="86" t="s">
        <v>2</v>
      </c>
      <c r="X194" s="87" t="s">
        <v>3</v>
      </c>
      <c r="Y194" s="86" t="s">
        <v>2</v>
      </c>
      <c r="Z194" s="87" t="s">
        <v>3</v>
      </c>
      <c r="AA194" s="86" t="s">
        <v>2</v>
      </c>
      <c r="AB194" s="87" t="s">
        <v>3</v>
      </c>
      <c r="AC194" s="86" t="s">
        <v>2</v>
      </c>
      <c r="AD194" s="87" t="s">
        <v>3</v>
      </c>
      <c r="AE194" s="86" t="s">
        <v>2</v>
      </c>
      <c r="AF194" s="95" t="s">
        <v>3</v>
      </c>
      <c r="AH194" s="14"/>
    </row>
    <row r="195" spans="1:34" ht="16.5" thickTop="1" thickBot="1" x14ac:dyDescent="0.3">
      <c r="A195" s="33">
        <v>161</v>
      </c>
      <c r="B195" s="36" t="s">
        <v>57</v>
      </c>
      <c r="C195" s="449" t="s">
        <v>5</v>
      </c>
      <c r="D195" s="450"/>
      <c r="E195" s="33" t="s">
        <v>326</v>
      </c>
      <c r="F195" s="19">
        <v>13200</v>
      </c>
      <c r="G195" s="7" t="s">
        <v>245</v>
      </c>
      <c r="H195" s="24">
        <v>1817</v>
      </c>
      <c r="I195" s="55"/>
      <c r="J195" s="56" t="s">
        <v>244</v>
      </c>
      <c r="K195" s="9"/>
      <c r="L195" s="16" t="s">
        <v>244</v>
      </c>
      <c r="M195" s="31"/>
      <c r="N195" s="31"/>
      <c r="O195" s="5" t="s">
        <v>370</v>
      </c>
      <c r="P195" s="159">
        <v>3094</v>
      </c>
      <c r="Q195" s="7" t="s">
        <v>245</v>
      </c>
      <c r="R195" s="24">
        <v>2289</v>
      </c>
      <c r="S195" s="36"/>
      <c r="T195" s="19" t="s">
        <v>244</v>
      </c>
      <c r="U195" s="9" t="s">
        <v>369</v>
      </c>
      <c r="V195" s="50">
        <v>3650</v>
      </c>
      <c r="W195" s="67" t="s">
        <v>346</v>
      </c>
      <c r="X195" s="40">
        <v>3692</v>
      </c>
      <c r="Y195" s="53"/>
      <c r="Z195" s="69" t="s">
        <v>244</v>
      </c>
      <c r="AA195" s="36" t="s">
        <v>245</v>
      </c>
      <c r="AB195" s="39">
        <v>1766.12</v>
      </c>
      <c r="AC195" s="9" t="s">
        <v>357</v>
      </c>
      <c r="AD195" s="16">
        <v>2918</v>
      </c>
      <c r="AE195" s="58" t="s">
        <v>264</v>
      </c>
      <c r="AF195" s="17">
        <v>3500</v>
      </c>
      <c r="AG195" s="65">
        <f t="shared" ref="AG195:AG200" si="19">AVERAGE(AF195,AD195,AB195,Z195,X195,V195,T195,R195,P195,L195,J195,H195,F195)</f>
        <v>3991.7911111111107</v>
      </c>
      <c r="AH195" s="176">
        <f t="shared" si="15"/>
        <v>4390.9702222222222</v>
      </c>
    </row>
    <row r="196" spans="1:34" ht="16.5" thickTop="1" thickBot="1" x14ac:dyDescent="0.3">
      <c r="A196" s="33">
        <v>162</v>
      </c>
      <c r="B196" s="36" t="s">
        <v>7</v>
      </c>
      <c r="C196" s="449" t="s">
        <v>5</v>
      </c>
      <c r="D196" s="450"/>
      <c r="E196" s="33" t="s">
        <v>326</v>
      </c>
      <c r="F196" s="19">
        <v>9890</v>
      </c>
      <c r="G196" s="7" t="s">
        <v>245</v>
      </c>
      <c r="H196" s="24">
        <v>1111.1099999999999</v>
      </c>
      <c r="I196" s="55"/>
      <c r="J196" s="56" t="s">
        <v>244</v>
      </c>
      <c r="K196" s="9" t="s">
        <v>264</v>
      </c>
      <c r="L196" s="16">
        <v>1790</v>
      </c>
      <c r="M196" s="33"/>
      <c r="N196" s="33"/>
      <c r="O196" s="5" t="s">
        <v>370</v>
      </c>
      <c r="P196" s="159">
        <v>1742.65</v>
      </c>
      <c r="Q196" s="7" t="s">
        <v>245</v>
      </c>
      <c r="R196" s="24">
        <v>1400</v>
      </c>
      <c r="S196" s="36"/>
      <c r="T196" s="19" t="s">
        <v>244</v>
      </c>
      <c r="U196" s="9" t="s">
        <v>369</v>
      </c>
      <c r="V196" s="50">
        <v>3650</v>
      </c>
      <c r="W196" s="67" t="s">
        <v>346</v>
      </c>
      <c r="X196" s="40">
        <v>2822</v>
      </c>
      <c r="Y196" s="53"/>
      <c r="Z196" s="69" t="s">
        <v>244</v>
      </c>
      <c r="AA196" s="36" t="s">
        <v>245</v>
      </c>
      <c r="AB196" s="39">
        <v>1080.6500000000001</v>
      </c>
      <c r="AC196" s="9" t="s">
        <v>357</v>
      </c>
      <c r="AD196" s="16">
        <v>2010</v>
      </c>
      <c r="AE196" s="58" t="s">
        <v>264</v>
      </c>
      <c r="AF196" s="17">
        <v>1287</v>
      </c>
      <c r="AG196" s="65">
        <f t="shared" si="19"/>
        <v>2678.3409999999999</v>
      </c>
      <c r="AH196" s="176">
        <f t="shared" si="15"/>
        <v>2946.1750999999999</v>
      </c>
    </row>
    <row r="197" spans="1:34" ht="16.5" thickTop="1" thickBot="1" x14ac:dyDescent="0.3">
      <c r="A197" s="33">
        <v>163</v>
      </c>
      <c r="B197" s="36" t="s">
        <v>8</v>
      </c>
      <c r="C197" s="449" t="s">
        <v>5</v>
      </c>
      <c r="D197" s="450"/>
      <c r="E197" s="33" t="s">
        <v>326</v>
      </c>
      <c r="F197" s="19">
        <v>7890</v>
      </c>
      <c r="G197" s="7" t="s">
        <v>245</v>
      </c>
      <c r="H197" s="24">
        <v>705.89</v>
      </c>
      <c r="I197" s="55"/>
      <c r="J197" s="56" t="s">
        <v>244</v>
      </c>
      <c r="K197" s="9" t="s">
        <v>264</v>
      </c>
      <c r="L197" s="16">
        <v>1186.25</v>
      </c>
      <c r="M197" s="33"/>
      <c r="N197" s="33"/>
      <c r="O197" s="5" t="s">
        <v>370</v>
      </c>
      <c r="P197" s="159">
        <v>1237.5999999999999</v>
      </c>
      <c r="Q197" s="7" t="s">
        <v>245</v>
      </c>
      <c r="R197" s="24">
        <v>889</v>
      </c>
      <c r="S197" s="36"/>
      <c r="T197" s="19" t="s">
        <v>244</v>
      </c>
      <c r="U197" s="9" t="s">
        <v>369</v>
      </c>
      <c r="V197" s="50">
        <v>3650</v>
      </c>
      <c r="W197" s="67" t="s">
        <v>346</v>
      </c>
      <c r="X197" s="40">
        <v>1969</v>
      </c>
      <c r="Y197" s="53"/>
      <c r="Z197" s="69" t="s">
        <v>244</v>
      </c>
      <c r="AA197" s="36" t="s">
        <v>245</v>
      </c>
      <c r="AB197" s="39">
        <v>686.12</v>
      </c>
      <c r="AC197" s="9" t="s">
        <v>357</v>
      </c>
      <c r="AD197" s="16">
        <v>1450</v>
      </c>
      <c r="AE197" s="58" t="s">
        <v>264</v>
      </c>
      <c r="AF197" s="17">
        <v>852</v>
      </c>
      <c r="AG197" s="65">
        <f t="shared" si="19"/>
        <v>2051.5860000000002</v>
      </c>
      <c r="AH197" s="176">
        <f t="shared" ref="AH197:AH259" si="20">AG197*1.1</f>
        <v>2256.7446000000004</v>
      </c>
    </row>
    <row r="198" spans="1:34" ht="16.5" thickTop="1" thickBot="1" x14ac:dyDescent="0.3">
      <c r="A198" s="33">
        <v>164</v>
      </c>
      <c r="B198" s="36" t="s">
        <v>9</v>
      </c>
      <c r="C198" s="449" t="s">
        <v>5</v>
      </c>
      <c r="D198" s="450"/>
      <c r="E198" s="33" t="s">
        <v>326</v>
      </c>
      <c r="F198" s="19">
        <v>5526</v>
      </c>
      <c r="G198" s="7" t="s">
        <v>245</v>
      </c>
      <c r="H198" s="24">
        <v>522.89</v>
      </c>
      <c r="I198" s="55"/>
      <c r="J198" s="56" t="s">
        <v>244</v>
      </c>
      <c r="K198" s="9" t="s">
        <v>264</v>
      </c>
      <c r="L198" s="16">
        <v>792.5</v>
      </c>
      <c r="M198" s="33"/>
      <c r="N198" s="33"/>
      <c r="O198" s="5" t="s">
        <v>370</v>
      </c>
      <c r="P198" s="159">
        <v>728</v>
      </c>
      <c r="Q198" s="7" t="s">
        <v>245</v>
      </c>
      <c r="R198" s="24">
        <v>659</v>
      </c>
      <c r="S198" s="36"/>
      <c r="T198" s="19" t="s">
        <v>244</v>
      </c>
      <c r="U198" s="9" t="s">
        <v>369</v>
      </c>
      <c r="V198" s="50">
        <v>1980</v>
      </c>
      <c r="W198" s="67" t="s">
        <v>346</v>
      </c>
      <c r="X198" s="40">
        <v>1751</v>
      </c>
      <c r="Y198" s="53"/>
      <c r="Z198" s="69" t="s">
        <v>244</v>
      </c>
      <c r="AA198" s="36" t="s">
        <v>245</v>
      </c>
      <c r="AB198" s="39">
        <v>508.25</v>
      </c>
      <c r="AC198" s="9" t="s">
        <v>357</v>
      </c>
      <c r="AD198" s="16">
        <v>992</v>
      </c>
      <c r="AE198" s="58" t="s">
        <v>264</v>
      </c>
      <c r="AF198" s="17">
        <v>791</v>
      </c>
      <c r="AG198" s="65">
        <f t="shared" si="19"/>
        <v>1425.0639999999999</v>
      </c>
      <c r="AH198" s="176">
        <f t="shared" si="20"/>
        <v>1567.5704000000001</v>
      </c>
    </row>
    <row r="199" spans="1:34" ht="16.5" thickTop="1" thickBot="1" x14ac:dyDescent="0.3">
      <c r="A199" s="33">
        <v>165</v>
      </c>
      <c r="B199" s="36" t="s">
        <v>58</v>
      </c>
      <c r="C199" s="449" t="s">
        <v>5</v>
      </c>
      <c r="D199" s="450"/>
      <c r="E199" s="33" t="s">
        <v>326</v>
      </c>
      <c r="F199" s="19">
        <v>3560</v>
      </c>
      <c r="G199" s="7" t="s">
        <v>245</v>
      </c>
      <c r="H199" s="24">
        <v>261.44</v>
      </c>
      <c r="I199" s="55"/>
      <c r="J199" s="56" t="s">
        <v>244</v>
      </c>
      <c r="K199" s="9" t="s">
        <v>264</v>
      </c>
      <c r="L199" s="16">
        <v>396.25</v>
      </c>
      <c r="M199" s="33"/>
      <c r="N199" s="33"/>
      <c r="O199" s="5" t="s">
        <v>370</v>
      </c>
      <c r="P199" s="159">
        <v>368.55</v>
      </c>
      <c r="Q199" s="7" t="s">
        <v>245</v>
      </c>
      <c r="R199" s="24">
        <v>329</v>
      </c>
      <c r="S199" s="36"/>
      <c r="T199" s="19" t="s">
        <v>244</v>
      </c>
      <c r="U199" s="9" t="s">
        <v>369</v>
      </c>
      <c r="V199" s="50">
        <v>1980</v>
      </c>
      <c r="W199" s="67" t="s">
        <v>346</v>
      </c>
      <c r="X199" s="40">
        <v>831</v>
      </c>
      <c r="Y199" s="53"/>
      <c r="Z199" s="69" t="s">
        <v>244</v>
      </c>
      <c r="AA199" s="36" t="s">
        <v>245</v>
      </c>
      <c r="AB199" s="39">
        <v>254.12</v>
      </c>
      <c r="AC199" s="9" t="s">
        <v>357</v>
      </c>
      <c r="AD199" s="16">
        <v>469</v>
      </c>
      <c r="AE199" s="58" t="s">
        <v>264</v>
      </c>
      <c r="AF199" s="17">
        <v>408</v>
      </c>
      <c r="AG199" s="65">
        <f t="shared" si="19"/>
        <v>885.7360000000001</v>
      </c>
      <c r="AH199" s="176">
        <f t="shared" si="20"/>
        <v>974.30960000000016</v>
      </c>
    </row>
    <row r="200" spans="1:34" ht="16.5" thickTop="1" thickBot="1" x14ac:dyDescent="0.3">
      <c r="A200" s="33">
        <v>166</v>
      </c>
      <c r="B200" s="36" t="s">
        <v>61</v>
      </c>
      <c r="C200" s="449" t="s">
        <v>5</v>
      </c>
      <c r="D200" s="450"/>
      <c r="E200" s="33" t="s">
        <v>326</v>
      </c>
      <c r="F200" s="19">
        <v>1170</v>
      </c>
      <c r="G200" s="7" t="s">
        <v>245</v>
      </c>
      <c r="H200" s="24">
        <v>189.56</v>
      </c>
      <c r="I200" s="55"/>
      <c r="J200" s="56" t="s">
        <v>244</v>
      </c>
      <c r="K200" s="9" t="s">
        <v>264</v>
      </c>
      <c r="L200" s="16">
        <v>330</v>
      </c>
      <c r="M200" s="33"/>
      <c r="N200" s="33"/>
      <c r="O200" s="5" t="s">
        <v>370</v>
      </c>
      <c r="P200" s="159">
        <v>291.2</v>
      </c>
      <c r="Q200" s="7" t="s">
        <v>245</v>
      </c>
      <c r="R200" s="24">
        <v>238</v>
      </c>
      <c r="S200" s="36"/>
      <c r="T200" s="19" t="s">
        <v>244</v>
      </c>
      <c r="U200" s="9" t="s">
        <v>369</v>
      </c>
      <c r="V200" s="50">
        <v>1980</v>
      </c>
      <c r="W200" s="67" t="s">
        <v>346</v>
      </c>
      <c r="X200" s="40">
        <v>628</v>
      </c>
      <c r="Y200" s="53"/>
      <c r="Z200" s="69" t="s">
        <v>244</v>
      </c>
      <c r="AA200" s="36" t="s">
        <v>245</v>
      </c>
      <c r="AB200" s="39">
        <v>184.25</v>
      </c>
      <c r="AC200" s="9" t="s">
        <v>357</v>
      </c>
      <c r="AD200" s="16">
        <v>350</v>
      </c>
      <c r="AE200" s="58" t="s">
        <v>264</v>
      </c>
      <c r="AF200" s="17">
        <v>308.8</v>
      </c>
      <c r="AG200" s="65">
        <f t="shared" si="19"/>
        <v>566.98099999999999</v>
      </c>
      <c r="AH200" s="176">
        <f t="shared" si="20"/>
        <v>623.67910000000006</v>
      </c>
    </row>
    <row r="201" spans="1:34" s="128" customFormat="1" ht="43.35" customHeight="1" thickBot="1" x14ac:dyDescent="0.3">
      <c r="A201" s="101" t="s">
        <v>14</v>
      </c>
      <c r="B201" s="484" t="s">
        <v>62</v>
      </c>
      <c r="C201" s="485"/>
      <c r="D201" s="485"/>
      <c r="E201" s="168" t="s">
        <v>2</v>
      </c>
      <c r="F201" s="91" t="s">
        <v>3</v>
      </c>
      <c r="G201" s="103" t="s">
        <v>2</v>
      </c>
      <c r="H201" s="104" t="s">
        <v>3</v>
      </c>
      <c r="I201" s="90" t="s">
        <v>2</v>
      </c>
      <c r="J201" s="91" t="s">
        <v>3</v>
      </c>
      <c r="K201" s="92" t="s">
        <v>2</v>
      </c>
      <c r="L201" s="93" t="s">
        <v>3</v>
      </c>
      <c r="M201" s="228" t="s">
        <v>386</v>
      </c>
      <c r="N201" s="228" t="s">
        <v>387</v>
      </c>
      <c r="O201" s="86" t="s">
        <v>2</v>
      </c>
      <c r="P201" s="153" t="s">
        <v>3</v>
      </c>
      <c r="Q201" s="86" t="s">
        <v>2</v>
      </c>
      <c r="R201" s="87" t="s">
        <v>3</v>
      </c>
      <c r="S201" s="86" t="s">
        <v>2</v>
      </c>
      <c r="T201" s="87" t="s">
        <v>3</v>
      </c>
      <c r="U201" s="86" t="s">
        <v>2</v>
      </c>
      <c r="V201" s="87" t="s">
        <v>3</v>
      </c>
      <c r="W201" s="86" t="s">
        <v>2</v>
      </c>
      <c r="X201" s="87" t="s">
        <v>3</v>
      </c>
      <c r="Y201" s="86" t="s">
        <v>2</v>
      </c>
      <c r="Z201" s="87" t="s">
        <v>3</v>
      </c>
      <c r="AA201" s="86" t="s">
        <v>2</v>
      </c>
      <c r="AB201" s="87" t="s">
        <v>3</v>
      </c>
      <c r="AC201" s="86" t="s">
        <v>2</v>
      </c>
      <c r="AD201" s="87" t="s">
        <v>3</v>
      </c>
      <c r="AE201" s="86" t="s">
        <v>2</v>
      </c>
      <c r="AF201" s="95" t="s">
        <v>3</v>
      </c>
      <c r="AH201" s="14"/>
    </row>
    <row r="202" spans="1:34" ht="16.5" thickTop="1" thickBot="1" x14ac:dyDescent="0.3">
      <c r="A202" s="33">
        <v>167</v>
      </c>
      <c r="B202" s="36" t="s">
        <v>45</v>
      </c>
      <c r="C202" s="449" t="s">
        <v>5</v>
      </c>
      <c r="D202" s="450"/>
      <c r="E202" s="33" t="s">
        <v>326</v>
      </c>
      <c r="F202" s="19">
        <v>12213</v>
      </c>
      <c r="G202" s="7" t="s">
        <v>245</v>
      </c>
      <c r="H202" s="24">
        <v>3267.98</v>
      </c>
      <c r="I202" s="55"/>
      <c r="J202" s="56" t="s">
        <v>244</v>
      </c>
      <c r="K202" s="9"/>
      <c r="L202" s="16" t="s">
        <v>244</v>
      </c>
      <c r="M202" s="31"/>
      <c r="N202" s="31"/>
      <c r="O202" s="5" t="s">
        <v>370</v>
      </c>
      <c r="P202" s="159">
        <v>3685.5</v>
      </c>
      <c r="Q202" s="7" t="s">
        <v>245</v>
      </c>
      <c r="R202" s="24">
        <v>4118</v>
      </c>
      <c r="S202" s="36"/>
      <c r="T202" s="19" t="s">
        <v>244</v>
      </c>
      <c r="U202" s="9" t="s">
        <v>369</v>
      </c>
      <c r="V202" s="50">
        <v>3600</v>
      </c>
      <c r="W202" s="67" t="s">
        <v>346</v>
      </c>
      <c r="X202" s="40">
        <v>2475</v>
      </c>
      <c r="Y202" s="53"/>
      <c r="Z202" s="69" t="s">
        <v>244</v>
      </c>
      <c r="AA202" s="36" t="s">
        <v>245</v>
      </c>
      <c r="AB202" s="39">
        <v>3176.5</v>
      </c>
      <c r="AC202" s="9" t="s">
        <v>357</v>
      </c>
      <c r="AD202" s="16">
        <v>3242</v>
      </c>
      <c r="AE202" s="58" t="s">
        <v>264</v>
      </c>
      <c r="AF202" s="17">
        <v>3125</v>
      </c>
      <c r="AG202" s="65">
        <f t="shared" ref="AG202:AG221" si="21">AVERAGE(AF202,AD202,AB202,Z202,X202,V202,T202,R202,P202,L202,J202,H202,F202)</f>
        <v>4322.5533333333333</v>
      </c>
      <c r="AH202" s="176">
        <f t="shared" si="20"/>
        <v>4754.8086666666668</v>
      </c>
    </row>
    <row r="203" spans="1:34" ht="16.5" thickTop="1" thickBot="1" x14ac:dyDescent="0.3">
      <c r="A203" s="33">
        <v>168</v>
      </c>
      <c r="B203" s="36" t="s">
        <v>46</v>
      </c>
      <c r="C203" s="449" t="s">
        <v>5</v>
      </c>
      <c r="D203" s="450"/>
      <c r="E203" s="33" t="s">
        <v>326</v>
      </c>
      <c r="F203" s="19">
        <v>11625</v>
      </c>
      <c r="G203" s="7" t="s">
        <v>245</v>
      </c>
      <c r="H203" s="24">
        <v>2894.11</v>
      </c>
      <c r="I203" s="55"/>
      <c r="J203" s="56" t="s">
        <v>244</v>
      </c>
      <c r="K203" s="9"/>
      <c r="L203" s="16" t="s">
        <v>244</v>
      </c>
      <c r="M203" s="33"/>
      <c r="N203" s="33"/>
      <c r="O203" s="5" t="s">
        <v>370</v>
      </c>
      <c r="P203" s="159">
        <v>3094</v>
      </c>
      <c r="Q203" s="7" t="s">
        <v>245</v>
      </c>
      <c r="R203" s="24">
        <v>3647</v>
      </c>
      <c r="S203" s="36"/>
      <c r="T203" s="19" t="s">
        <v>244</v>
      </c>
      <c r="U203" s="9" t="s">
        <v>369</v>
      </c>
      <c r="V203" s="50">
        <v>3600</v>
      </c>
      <c r="W203" s="67" t="s">
        <v>346</v>
      </c>
      <c r="X203" s="40">
        <v>2430</v>
      </c>
      <c r="Y203" s="53"/>
      <c r="Z203" s="69" t="s">
        <v>244</v>
      </c>
      <c r="AA203" s="36" t="s">
        <v>245</v>
      </c>
      <c r="AB203" s="39">
        <v>2813.1</v>
      </c>
      <c r="AC203" s="9" t="s">
        <v>357</v>
      </c>
      <c r="AD203" s="16">
        <v>3147</v>
      </c>
      <c r="AE203" s="58" t="s">
        <v>264</v>
      </c>
      <c r="AF203" s="17">
        <v>3125</v>
      </c>
      <c r="AG203" s="65">
        <f t="shared" si="21"/>
        <v>4041.69</v>
      </c>
      <c r="AH203" s="176">
        <f t="shared" si="20"/>
        <v>4445.8590000000004</v>
      </c>
    </row>
    <row r="204" spans="1:34" ht="16.5" thickTop="1" thickBot="1" x14ac:dyDescent="0.3">
      <c r="A204" s="33">
        <v>169</v>
      </c>
      <c r="B204" s="36" t="s">
        <v>63</v>
      </c>
      <c r="C204" s="449" t="s">
        <v>5</v>
      </c>
      <c r="D204" s="450"/>
      <c r="E204" s="33" t="s">
        <v>326</v>
      </c>
      <c r="F204" s="19">
        <v>10835</v>
      </c>
      <c r="G204" s="7" t="s">
        <v>245</v>
      </c>
      <c r="H204" s="24">
        <v>2483.67</v>
      </c>
      <c r="I204" s="55"/>
      <c r="J204" s="56" t="s">
        <v>244</v>
      </c>
      <c r="K204" s="9"/>
      <c r="L204" s="16" t="s">
        <v>244</v>
      </c>
      <c r="M204" s="33"/>
      <c r="N204" s="33"/>
      <c r="O204" s="5" t="s">
        <v>370</v>
      </c>
      <c r="P204" s="159">
        <v>2457</v>
      </c>
      <c r="Q204" s="7" t="s">
        <v>245</v>
      </c>
      <c r="R204" s="24">
        <v>3129</v>
      </c>
      <c r="S204" s="36"/>
      <c r="T204" s="19" t="s">
        <v>244</v>
      </c>
      <c r="U204" s="9" t="s">
        <v>369</v>
      </c>
      <c r="V204" s="50">
        <v>3100</v>
      </c>
      <c r="W204" s="67" t="s">
        <v>346</v>
      </c>
      <c r="X204" s="40">
        <v>2411</v>
      </c>
      <c r="Y204" s="53"/>
      <c r="Z204" s="69" t="s">
        <v>244</v>
      </c>
      <c r="AA204" s="36" t="s">
        <v>245</v>
      </c>
      <c r="AB204" s="39">
        <v>2414.12</v>
      </c>
      <c r="AC204" s="9" t="s">
        <v>357</v>
      </c>
      <c r="AD204" s="16">
        <v>2652</v>
      </c>
      <c r="AE204" s="58" t="s">
        <v>264</v>
      </c>
      <c r="AF204" s="17">
        <v>3125</v>
      </c>
      <c r="AG204" s="65">
        <f t="shared" si="21"/>
        <v>3622.9766666666669</v>
      </c>
      <c r="AH204" s="176">
        <f t="shared" si="20"/>
        <v>3985.2743333333337</v>
      </c>
    </row>
    <row r="205" spans="1:34" ht="16.5" thickTop="1" thickBot="1" x14ac:dyDescent="0.3">
      <c r="A205" s="33">
        <v>170</v>
      </c>
      <c r="B205" s="36" t="s">
        <v>64</v>
      </c>
      <c r="C205" s="449" t="s">
        <v>5</v>
      </c>
      <c r="D205" s="450"/>
      <c r="E205" s="33" t="s">
        <v>326</v>
      </c>
      <c r="F205" s="19">
        <v>10215</v>
      </c>
      <c r="G205" s="7"/>
      <c r="H205" s="24" t="s">
        <v>244</v>
      </c>
      <c r="I205" s="55"/>
      <c r="J205" s="56" t="s">
        <v>244</v>
      </c>
      <c r="K205" s="9"/>
      <c r="L205" s="16" t="s">
        <v>244</v>
      </c>
      <c r="M205" s="33"/>
      <c r="N205" s="33"/>
      <c r="O205" s="5"/>
      <c r="P205" s="159" t="s">
        <v>244</v>
      </c>
      <c r="Q205" s="7"/>
      <c r="R205" s="24" t="s">
        <v>244</v>
      </c>
      <c r="S205" s="36"/>
      <c r="T205" s="19" t="s">
        <v>244</v>
      </c>
      <c r="U205" s="9" t="s">
        <v>369</v>
      </c>
      <c r="V205" s="50">
        <v>3200</v>
      </c>
      <c r="W205" s="67" t="s">
        <v>346</v>
      </c>
      <c r="X205" s="40">
        <v>2339</v>
      </c>
      <c r="Y205" s="53"/>
      <c r="Z205" s="69" t="s">
        <v>244</v>
      </c>
      <c r="AA205" s="36"/>
      <c r="AB205" s="39" t="s">
        <v>244</v>
      </c>
      <c r="AC205" s="9"/>
      <c r="AD205" s="16" t="s">
        <v>244</v>
      </c>
      <c r="AE205" s="58" t="s">
        <v>264</v>
      </c>
      <c r="AF205" s="17">
        <v>3125</v>
      </c>
      <c r="AG205" s="65">
        <f t="shared" si="21"/>
        <v>4719.75</v>
      </c>
      <c r="AH205" s="176">
        <f t="shared" si="20"/>
        <v>5191.7250000000004</v>
      </c>
    </row>
    <row r="206" spans="1:34" ht="16.5" thickTop="1" thickBot="1" x14ac:dyDescent="0.3">
      <c r="A206" s="33">
        <v>171</v>
      </c>
      <c r="B206" s="36" t="s">
        <v>65</v>
      </c>
      <c r="C206" s="449" t="s">
        <v>5</v>
      </c>
      <c r="D206" s="450"/>
      <c r="E206" s="33" t="s">
        <v>326</v>
      </c>
      <c r="F206" s="19">
        <v>9390</v>
      </c>
      <c r="G206" s="7"/>
      <c r="H206" s="24" t="s">
        <v>244</v>
      </c>
      <c r="I206" s="55"/>
      <c r="J206" s="56" t="s">
        <v>244</v>
      </c>
      <c r="K206" s="9"/>
      <c r="L206" s="16" t="s">
        <v>244</v>
      </c>
      <c r="M206" s="33"/>
      <c r="N206" s="33"/>
      <c r="O206" s="5"/>
      <c r="P206" s="159" t="s">
        <v>244</v>
      </c>
      <c r="Q206" s="7"/>
      <c r="R206" s="24" t="s">
        <v>244</v>
      </c>
      <c r="S206" s="36"/>
      <c r="T206" s="19" t="s">
        <v>244</v>
      </c>
      <c r="U206" s="9" t="s">
        <v>369</v>
      </c>
      <c r="V206" s="50">
        <v>3200</v>
      </c>
      <c r="W206" s="67" t="s">
        <v>346</v>
      </c>
      <c r="X206" s="40">
        <v>2339</v>
      </c>
      <c r="Y206" s="53"/>
      <c r="Z206" s="69" t="s">
        <v>244</v>
      </c>
      <c r="AA206" s="36"/>
      <c r="AB206" s="39" t="s">
        <v>244</v>
      </c>
      <c r="AC206" s="9"/>
      <c r="AD206" s="16" t="s">
        <v>244</v>
      </c>
      <c r="AE206" s="58" t="s">
        <v>264</v>
      </c>
      <c r="AF206" s="17">
        <v>3125</v>
      </c>
      <c r="AG206" s="65">
        <f t="shared" si="21"/>
        <v>4513.5</v>
      </c>
      <c r="AH206" s="176">
        <f t="shared" si="20"/>
        <v>4964.8500000000004</v>
      </c>
    </row>
    <row r="207" spans="1:34" ht="16.5" thickTop="1" thickBot="1" x14ac:dyDescent="0.3">
      <c r="A207" s="33">
        <v>172</v>
      </c>
      <c r="B207" s="36" t="s">
        <v>49</v>
      </c>
      <c r="C207" s="449" t="s">
        <v>5</v>
      </c>
      <c r="D207" s="450"/>
      <c r="E207" s="33" t="s">
        <v>326</v>
      </c>
      <c r="F207" s="19">
        <v>9390</v>
      </c>
      <c r="G207" s="7"/>
      <c r="H207" s="24" t="s">
        <v>244</v>
      </c>
      <c r="I207" s="55"/>
      <c r="J207" s="56" t="s">
        <v>244</v>
      </c>
      <c r="K207" s="9"/>
      <c r="L207" s="16" t="s">
        <v>244</v>
      </c>
      <c r="M207" s="33"/>
      <c r="N207" s="33"/>
      <c r="O207" s="5"/>
      <c r="P207" s="159" t="s">
        <v>244</v>
      </c>
      <c r="Q207" s="7"/>
      <c r="R207" s="24" t="s">
        <v>244</v>
      </c>
      <c r="S207" s="36"/>
      <c r="T207" s="19" t="s">
        <v>244</v>
      </c>
      <c r="U207" s="9" t="s">
        <v>369</v>
      </c>
      <c r="V207" s="50">
        <v>3200</v>
      </c>
      <c r="W207" s="67" t="s">
        <v>346</v>
      </c>
      <c r="X207" s="40">
        <v>2282</v>
      </c>
      <c r="Y207" s="53"/>
      <c r="Z207" s="69" t="s">
        <v>244</v>
      </c>
      <c r="AA207" s="36"/>
      <c r="AB207" s="39" t="s">
        <v>244</v>
      </c>
      <c r="AC207" s="9"/>
      <c r="AD207" s="16" t="s">
        <v>244</v>
      </c>
      <c r="AE207" s="58" t="s">
        <v>264</v>
      </c>
      <c r="AF207" s="17">
        <v>3125</v>
      </c>
      <c r="AG207" s="65">
        <f t="shared" si="21"/>
        <v>4499.25</v>
      </c>
      <c r="AH207" s="176">
        <f t="shared" si="20"/>
        <v>4949.1750000000002</v>
      </c>
    </row>
    <row r="208" spans="1:34" ht="16.5" thickTop="1" thickBot="1" x14ac:dyDescent="0.3">
      <c r="A208" s="33">
        <v>173</v>
      </c>
      <c r="B208" s="36" t="s">
        <v>27</v>
      </c>
      <c r="C208" s="449" t="s">
        <v>5</v>
      </c>
      <c r="D208" s="450"/>
      <c r="E208" s="33" t="s">
        <v>326</v>
      </c>
      <c r="F208" s="19">
        <v>9400</v>
      </c>
      <c r="G208" s="7" t="s">
        <v>245</v>
      </c>
      <c r="H208" s="24">
        <v>2091.5</v>
      </c>
      <c r="I208" s="55"/>
      <c r="J208" s="56" t="s">
        <v>244</v>
      </c>
      <c r="K208" s="9" t="s">
        <v>264</v>
      </c>
      <c r="L208" s="16">
        <v>3021.25</v>
      </c>
      <c r="M208" s="33"/>
      <c r="N208" s="33"/>
      <c r="O208" s="5" t="s">
        <v>370</v>
      </c>
      <c r="P208" s="159">
        <v>1801.8</v>
      </c>
      <c r="Q208" s="7" t="s">
        <v>245</v>
      </c>
      <c r="R208" s="24">
        <v>2635</v>
      </c>
      <c r="S208" s="36"/>
      <c r="T208" s="19" t="s">
        <v>244</v>
      </c>
      <c r="U208" s="9" t="s">
        <v>369</v>
      </c>
      <c r="V208" s="50">
        <v>1900</v>
      </c>
      <c r="W208" s="67" t="s">
        <v>346</v>
      </c>
      <c r="X208" s="40">
        <v>1568</v>
      </c>
      <c r="Y208" s="53"/>
      <c r="Z208" s="69" t="s">
        <v>244</v>
      </c>
      <c r="AA208" s="36" t="s">
        <v>245</v>
      </c>
      <c r="AB208" s="39">
        <v>2032.94</v>
      </c>
      <c r="AC208" s="9" t="s">
        <v>357</v>
      </c>
      <c r="AD208" s="16">
        <v>2075</v>
      </c>
      <c r="AE208" s="58" t="s">
        <v>264</v>
      </c>
      <c r="AF208" s="17">
        <v>2172</v>
      </c>
      <c r="AG208" s="65">
        <f t="shared" si="21"/>
        <v>2869.7489999999998</v>
      </c>
      <c r="AH208" s="176">
        <f t="shared" si="20"/>
        <v>3156.7239</v>
      </c>
    </row>
    <row r="209" spans="1:34" ht="16.5" thickTop="1" thickBot="1" x14ac:dyDescent="0.3">
      <c r="A209" s="33">
        <v>174</v>
      </c>
      <c r="B209" s="36" t="s">
        <v>66</v>
      </c>
      <c r="C209" s="449" t="s">
        <v>5</v>
      </c>
      <c r="D209" s="450"/>
      <c r="E209" s="33" t="s">
        <v>326</v>
      </c>
      <c r="F209" s="19">
        <v>8620</v>
      </c>
      <c r="G209" s="7" t="s">
        <v>245</v>
      </c>
      <c r="H209" s="24">
        <v>1905.89</v>
      </c>
      <c r="I209" s="55"/>
      <c r="J209" s="56" t="s">
        <v>244</v>
      </c>
      <c r="K209" s="9" t="s">
        <v>264</v>
      </c>
      <c r="L209" s="16">
        <v>2733.75</v>
      </c>
      <c r="M209" s="33"/>
      <c r="N209" s="33"/>
      <c r="O209" s="5" t="s">
        <v>370</v>
      </c>
      <c r="P209" s="159">
        <v>1641.66</v>
      </c>
      <c r="Q209" s="7" t="s">
        <v>245</v>
      </c>
      <c r="R209" s="24">
        <v>2401</v>
      </c>
      <c r="S209" s="36"/>
      <c r="T209" s="19" t="s">
        <v>244</v>
      </c>
      <c r="U209" s="9" t="s">
        <v>369</v>
      </c>
      <c r="V209" s="50">
        <v>2300</v>
      </c>
      <c r="W209" s="67" t="s">
        <v>346</v>
      </c>
      <c r="X209" s="40">
        <v>1653</v>
      </c>
      <c r="Y209" s="53"/>
      <c r="Z209" s="69" t="s">
        <v>244</v>
      </c>
      <c r="AA209" s="36" t="s">
        <v>245</v>
      </c>
      <c r="AB209" s="39">
        <v>1852.52</v>
      </c>
      <c r="AC209" s="9" t="s">
        <v>357</v>
      </c>
      <c r="AD209" s="16">
        <v>1891</v>
      </c>
      <c r="AE209" s="58" t="s">
        <v>264</v>
      </c>
      <c r="AF209" s="17">
        <v>1965.6</v>
      </c>
      <c r="AG209" s="65">
        <f t="shared" si="21"/>
        <v>2696.442</v>
      </c>
      <c r="AH209" s="176">
        <f t="shared" si="20"/>
        <v>2966.0862000000002</v>
      </c>
    </row>
    <row r="210" spans="1:34" ht="16.5" thickTop="1" thickBot="1" x14ac:dyDescent="0.3">
      <c r="A210" s="33">
        <v>175</v>
      </c>
      <c r="B210" s="36" t="s">
        <v>67</v>
      </c>
      <c r="C210" s="449" t="s">
        <v>5</v>
      </c>
      <c r="D210" s="450"/>
      <c r="E210" s="33" t="s">
        <v>326</v>
      </c>
      <c r="F210" s="19">
        <v>8000</v>
      </c>
      <c r="G210" s="7"/>
      <c r="H210" s="24" t="s">
        <v>244</v>
      </c>
      <c r="I210" s="55"/>
      <c r="J210" s="56" t="s">
        <v>244</v>
      </c>
      <c r="K210" s="9"/>
      <c r="L210" s="16" t="s">
        <v>244</v>
      </c>
      <c r="M210" s="33"/>
      <c r="N210" s="33"/>
      <c r="O210" s="5" t="s">
        <v>370</v>
      </c>
      <c r="P210" s="159">
        <v>1710.8</v>
      </c>
      <c r="Q210" s="7"/>
      <c r="R210" s="24" t="s">
        <v>244</v>
      </c>
      <c r="S210" s="36"/>
      <c r="T210" s="19" t="s">
        <v>244</v>
      </c>
      <c r="U210" s="9" t="s">
        <v>369</v>
      </c>
      <c r="V210" s="50">
        <v>2180</v>
      </c>
      <c r="W210" s="67" t="s">
        <v>346</v>
      </c>
      <c r="X210" s="40">
        <v>1731</v>
      </c>
      <c r="Y210" s="53"/>
      <c r="Z210" s="69" t="s">
        <v>244</v>
      </c>
      <c r="AA210" s="36"/>
      <c r="AB210" s="39" t="s">
        <v>244</v>
      </c>
      <c r="AC210" s="9"/>
      <c r="AD210" s="16" t="s">
        <v>244</v>
      </c>
      <c r="AE210" s="58" t="s">
        <v>264</v>
      </c>
      <c r="AF210" s="17">
        <v>1965.6</v>
      </c>
      <c r="AG210" s="65">
        <f t="shared" si="21"/>
        <v>3117.4800000000005</v>
      </c>
      <c r="AH210" s="176">
        <f t="shared" si="20"/>
        <v>3429.228000000001</v>
      </c>
    </row>
    <row r="211" spans="1:34" ht="16.5" thickTop="1" thickBot="1" x14ac:dyDescent="0.3">
      <c r="A211" s="33">
        <v>176</v>
      </c>
      <c r="B211" s="36" t="s">
        <v>68</v>
      </c>
      <c r="C211" s="449" t="s">
        <v>5</v>
      </c>
      <c r="D211" s="450"/>
      <c r="E211" s="33" t="s">
        <v>326</v>
      </c>
      <c r="F211" s="19">
        <v>7162</v>
      </c>
      <c r="G211" s="7"/>
      <c r="H211" s="24" t="s">
        <v>244</v>
      </c>
      <c r="I211" s="55"/>
      <c r="J211" s="56" t="s">
        <v>244</v>
      </c>
      <c r="K211" s="9"/>
      <c r="L211" s="16" t="s">
        <v>244</v>
      </c>
      <c r="M211" s="33"/>
      <c r="N211" s="33"/>
      <c r="O211" s="5"/>
      <c r="P211" s="159" t="s">
        <v>244</v>
      </c>
      <c r="Q211" s="7"/>
      <c r="R211" s="24" t="s">
        <v>244</v>
      </c>
      <c r="S211" s="36"/>
      <c r="T211" s="19" t="s">
        <v>244</v>
      </c>
      <c r="U211" s="9" t="s">
        <v>369</v>
      </c>
      <c r="V211" s="50">
        <v>2180</v>
      </c>
      <c r="W211" s="67" t="s">
        <v>346</v>
      </c>
      <c r="X211" s="40">
        <v>1731</v>
      </c>
      <c r="Y211" s="53"/>
      <c r="Z211" s="69" t="s">
        <v>244</v>
      </c>
      <c r="AA211" s="36"/>
      <c r="AB211" s="39" t="s">
        <v>244</v>
      </c>
      <c r="AC211" s="9"/>
      <c r="AD211" s="16" t="s">
        <v>244</v>
      </c>
      <c r="AE211" s="58" t="s">
        <v>264</v>
      </c>
      <c r="AF211" s="17">
        <v>1965.6</v>
      </c>
      <c r="AG211" s="65">
        <f t="shared" si="21"/>
        <v>3259.65</v>
      </c>
      <c r="AH211" s="176">
        <f t="shared" si="20"/>
        <v>3585.6150000000002</v>
      </c>
    </row>
    <row r="212" spans="1:34" ht="16.5" thickTop="1" thickBot="1" x14ac:dyDescent="0.3">
      <c r="A212" s="33">
        <v>177</v>
      </c>
      <c r="B212" s="36" t="s">
        <v>30</v>
      </c>
      <c r="C212" s="449" t="s">
        <v>5</v>
      </c>
      <c r="D212" s="450"/>
      <c r="E212" s="33" t="s">
        <v>326</v>
      </c>
      <c r="F212" s="19">
        <v>7157</v>
      </c>
      <c r="G212" s="7"/>
      <c r="H212" s="24" t="s">
        <v>244</v>
      </c>
      <c r="I212" s="55"/>
      <c r="J212" s="56" t="s">
        <v>244</v>
      </c>
      <c r="K212" s="9"/>
      <c r="L212" s="16" t="s">
        <v>244</v>
      </c>
      <c r="M212" s="33"/>
      <c r="N212" s="33"/>
      <c r="O212" s="5"/>
      <c r="P212" s="159" t="s">
        <v>244</v>
      </c>
      <c r="Q212" s="7"/>
      <c r="R212" s="24" t="s">
        <v>244</v>
      </c>
      <c r="S212" s="36"/>
      <c r="T212" s="19" t="s">
        <v>244</v>
      </c>
      <c r="U212" s="9" t="s">
        <v>369</v>
      </c>
      <c r="V212" s="50">
        <v>1180</v>
      </c>
      <c r="W212" s="67" t="s">
        <v>346</v>
      </c>
      <c r="X212" s="40">
        <v>1623</v>
      </c>
      <c r="Y212" s="53"/>
      <c r="Z212" s="69" t="s">
        <v>244</v>
      </c>
      <c r="AA212" s="36"/>
      <c r="AB212" s="39" t="s">
        <v>244</v>
      </c>
      <c r="AC212" s="9"/>
      <c r="AD212" s="16" t="s">
        <v>244</v>
      </c>
      <c r="AE212" s="58" t="s">
        <v>264</v>
      </c>
      <c r="AF212" s="17">
        <v>1965.6</v>
      </c>
      <c r="AG212" s="65">
        <f t="shared" si="21"/>
        <v>2981.4</v>
      </c>
      <c r="AH212" s="176">
        <f t="shared" si="20"/>
        <v>3279.5400000000004</v>
      </c>
    </row>
    <row r="213" spans="1:34" ht="16.5" thickTop="1" thickBot="1" x14ac:dyDescent="0.3">
      <c r="A213" s="33">
        <v>178</v>
      </c>
      <c r="B213" s="36" t="s">
        <v>69</v>
      </c>
      <c r="C213" s="449" t="s">
        <v>5</v>
      </c>
      <c r="D213" s="450"/>
      <c r="E213" s="33" t="s">
        <v>326</v>
      </c>
      <c r="F213" s="19">
        <v>7260</v>
      </c>
      <c r="G213" s="7" t="s">
        <v>245</v>
      </c>
      <c r="H213" s="24">
        <v>1346</v>
      </c>
      <c r="I213" s="55"/>
      <c r="J213" s="56" t="s">
        <v>244</v>
      </c>
      <c r="K213" s="9" t="s">
        <v>264</v>
      </c>
      <c r="L213" s="16">
        <v>2117.5</v>
      </c>
      <c r="M213" s="33"/>
      <c r="N213" s="33"/>
      <c r="O213" s="5" t="s">
        <v>370</v>
      </c>
      <c r="P213" s="159">
        <v>1268.8599999999999</v>
      </c>
      <c r="Q213" s="7" t="s">
        <v>245</v>
      </c>
      <c r="R213" s="24">
        <v>1696</v>
      </c>
      <c r="S213" s="36"/>
      <c r="T213" s="19" t="s">
        <v>244</v>
      </c>
      <c r="U213" s="9" t="s">
        <v>369</v>
      </c>
      <c r="V213" s="50">
        <v>1150</v>
      </c>
      <c r="W213" s="67" t="s">
        <v>346</v>
      </c>
      <c r="X213" s="40">
        <v>1288</v>
      </c>
      <c r="Y213" s="53"/>
      <c r="Z213" s="69" t="s">
        <v>244</v>
      </c>
      <c r="AA213" s="36" t="s">
        <v>245</v>
      </c>
      <c r="AB213" s="39">
        <v>1308.7</v>
      </c>
      <c r="AC213" s="9" t="s">
        <v>357</v>
      </c>
      <c r="AD213" s="16">
        <v>1335</v>
      </c>
      <c r="AE213" s="58" t="s">
        <v>264</v>
      </c>
      <c r="AF213" s="17">
        <v>1522.4</v>
      </c>
      <c r="AG213" s="65">
        <f t="shared" si="21"/>
        <v>2029.2459999999999</v>
      </c>
      <c r="AH213" s="176">
        <f t="shared" si="20"/>
        <v>2232.1705999999999</v>
      </c>
    </row>
    <row r="214" spans="1:34" ht="16.5" thickTop="1" thickBot="1" x14ac:dyDescent="0.3">
      <c r="A214" s="33">
        <v>179</v>
      </c>
      <c r="B214" s="36" t="s">
        <v>70</v>
      </c>
      <c r="C214" s="449" t="s">
        <v>5</v>
      </c>
      <c r="D214" s="450"/>
      <c r="E214" s="33" t="s">
        <v>326</v>
      </c>
      <c r="F214" s="19">
        <v>6638</v>
      </c>
      <c r="G214" s="7" t="s">
        <v>245</v>
      </c>
      <c r="H214" s="24">
        <v>1143.79</v>
      </c>
      <c r="I214" s="55"/>
      <c r="J214" s="56" t="s">
        <v>244</v>
      </c>
      <c r="K214" s="9" t="s">
        <v>264</v>
      </c>
      <c r="L214" s="16">
        <v>2002.5</v>
      </c>
      <c r="M214" s="33"/>
      <c r="N214" s="33"/>
      <c r="O214" s="5" t="s">
        <v>370</v>
      </c>
      <c r="P214" s="159">
        <v>1199.53</v>
      </c>
      <c r="Q214" s="7" t="s">
        <v>245</v>
      </c>
      <c r="R214" s="24">
        <v>1441</v>
      </c>
      <c r="S214" s="36"/>
      <c r="T214" s="19" t="s">
        <v>244</v>
      </c>
      <c r="U214" s="9" t="s">
        <v>369</v>
      </c>
      <c r="V214" s="50">
        <v>1150</v>
      </c>
      <c r="W214" s="67" t="s">
        <v>346</v>
      </c>
      <c r="X214" s="40">
        <v>1383</v>
      </c>
      <c r="Y214" s="53"/>
      <c r="Z214" s="69" t="s">
        <v>244</v>
      </c>
      <c r="AA214" s="36" t="s">
        <v>245</v>
      </c>
      <c r="AB214" s="39">
        <v>1111.8</v>
      </c>
      <c r="AC214" s="9" t="s">
        <v>357</v>
      </c>
      <c r="AD214" s="16">
        <v>1135</v>
      </c>
      <c r="AE214" s="58" t="s">
        <v>264</v>
      </c>
      <c r="AF214" s="17">
        <v>1440</v>
      </c>
      <c r="AG214" s="65">
        <f t="shared" si="21"/>
        <v>1864.462</v>
      </c>
      <c r="AH214" s="176">
        <f t="shared" si="20"/>
        <v>2050.9082000000003</v>
      </c>
    </row>
    <row r="215" spans="1:34" ht="16.5" thickTop="1" thickBot="1" x14ac:dyDescent="0.3">
      <c r="A215" s="33">
        <v>180</v>
      </c>
      <c r="B215" s="36" t="s">
        <v>71</v>
      </c>
      <c r="C215" s="449" t="s">
        <v>5</v>
      </c>
      <c r="D215" s="450"/>
      <c r="E215" s="33" t="s">
        <v>326</v>
      </c>
      <c r="F215" s="19">
        <v>5800</v>
      </c>
      <c r="G215" s="7" t="s">
        <v>245</v>
      </c>
      <c r="H215" s="24">
        <v>1058.82</v>
      </c>
      <c r="I215" s="55"/>
      <c r="J215" s="56" t="s">
        <v>244</v>
      </c>
      <c r="K215" s="9" t="s">
        <v>264</v>
      </c>
      <c r="L215" s="16">
        <v>1890</v>
      </c>
      <c r="M215" s="33"/>
      <c r="N215" s="33"/>
      <c r="O215" s="5" t="s">
        <v>370</v>
      </c>
      <c r="P215" s="159">
        <v>1127.3699999999999</v>
      </c>
      <c r="Q215" s="7" t="s">
        <v>245</v>
      </c>
      <c r="R215" s="24">
        <v>1334</v>
      </c>
      <c r="S215" s="36"/>
      <c r="T215" s="19" t="s">
        <v>244</v>
      </c>
      <c r="U215" s="9" t="s">
        <v>369</v>
      </c>
      <c r="V215" s="50">
        <v>1150</v>
      </c>
      <c r="W215" s="67" t="s">
        <v>346</v>
      </c>
      <c r="X215" s="40">
        <v>1275</v>
      </c>
      <c r="Y215" s="53"/>
      <c r="Z215" s="69" t="s">
        <v>244</v>
      </c>
      <c r="AA215" s="36" t="s">
        <v>245</v>
      </c>
      <c r="AB215" s="39">
        <v>1029.2</v>
      </c>
      <c r="AC215" s="9" t="s">
        <v>357</v>
      </c>
      <c r="AD215" s="16">
        <v>1050</v>
      </c>
      <c r="AE215" s="58" t="s">
        <v>264</v>
      </c>
      <c r="AF215" s="17">
        <v>1361.6</v>
      </c>
      <c r="AG215" s="65">
        <f t="shared" si="21"/>
        <v>1707.5989999999997</v>
      </c>
      <c r="AH215" s="176">
        <f t="shared" si="20"/>
        <v>1878.3588999999997</v>
      </c>
    </row>
    <row r="216" spans="1:34" ht="16.5" thickTop="1" thickBot="1" x14ac:dyDescent="0.3">
      <c r="A216" s="33">
        <v>181</v>
      </c>
      <c r="B216" s="36" t="s">
        <v>34</v>
      </c>
      <c r="C216" s="449" t="s">
        <v>5</v>
      </c>
      <c r="D216" s="450"/>
      <c r="E216" s="33" t="s">
        <v>326</v>
      </c>
      <c r="F216" s="19">
        <v>5796</v>
      </c>
      <c r="G216" s="7"/>
      <c r="H216" s="24" t="s">
        <v>244</v>
      </c>
      <c r="I216" s="55"/>
      <c r="J216" s="56" t="s">
        <v>244</v>
      </c>
      <c r="K216" s="9"/>
      <c r="L216" s="16" t="s">
        <v>244</v>
      </c>
      <c r="M216" s="33"/>
      <c r="N216" s="33"/>
      <c r="O216" s="5"/>
      <c r="P216" s="159" t="s">
        <v>244</v>
      </c>
      <c r="Q216" s="7"/>
      <c r="R216" s="24" t="s">
        <v>244</v>
      </c>
      <c r="S216" s="36"/>
      <c r="T216" s="19" t="s">
        <v>244</v>
      </c>
      <c r="U216" s="9" t="s">
        <v>369</v>
      </c>
      <c r="V216" s="50">
        <v>1150</v>
      </c>
      <c r="W216" s="67" t="s">
        <v>346</v>
      </c>
      <c r="X216" s="40">
        <v>1222</v>
      </c>
      <c r="Y216" s="53"/>
      <c r="Z216" s="69" t="s">
        <v>244</v>
      </c>
      <c r="AA216" s="36"/>
      <c r="AB216" s="39" t="s">
        <v>244</v>
      </c>
      <c r="AC216" s="9"/>
      <c r="AD216" s="16" t="s">
        <v>244</v>
      </c>
      <c r="AE216" s="58" t="s">
        <v>264</v>
      </c>
      <c r="AF216" s="17">
        <v>1361.6</v>
      </c>
      <c r="AG216" s="65">
        <f t="shared" si="21"/>
        <v>2382.4</v>
      </c>
      <c r="AH216" s="176">
        <f t="shared" si="20"/>
        <v>2620.6400000000003</v>
      </c>
    </row>
    <row r="217" spans="1:34" ht="16.5" thickTop="1" thickBot="1" x14ac:dyDescent="0.3">
      <c r="A217" s="33">
        <v>182</v>
      </c>
      <c r="B217" s="36" t="s">
        <v>72</v>
      </c>
      <c r="C217" s="449" t="s">
        <v>5</v>
      </c>
      <c r="D217" s="450"/>
      <c r="E217" s="33" t="s">
        <v>326</v>
      </c>
      <c r="F217" s="19">
        <v>4900</v>
      </c>
      <c r="G217" s="7" t="s">
        <v>245</v>
      </c>
      <c r="H217" s="24">
        <v>847.06</v>
      </c>
      <c r="I217" s="55"/>
      <c r="J217" s="56" t="s">
        <v>244</v>
      </c>
      <c r="K217" s="9" t="s">
        <v>264</v>
      </c>
      <c r="L217" s="16">
        <v>1300</v>
      </c>
      <c r="M217" s="33"/>
      <c r="N217" s="33"/>
      <c r="O217" s="5" t="s">
        <v>370</v>
      </c>
      <c r="P217" s="159">
        <v>778.05</v>
      </c>
      <c r="Q217" s="7" t="s">
        <v>245</v>
      </c>
      <c r="R217" s="24">
        <v>1067</v>
      </c>
      <c r="S217" s="36"/>
      <c r="T217" s="19" t="s">
        <v>244</v>
      </c>
      <c r="U217" s="9" t="s">
        <v>369</v>
      </c>
      <c r="V217" s="50">
        <v>1150</v>
      </c>
      <c r="W217" s="67" t="s">
        <v>346</v>
      </c>
      <c r="X217" s="40">
        <v>1129</v>
      </c>
      <c r="Y217" s="53"/>
      <c r="Z217" s="69" t="s">
        <v>244</v>
      </c>
      <c r="AA217" s="36" t="s">
        <v>245</v>
      </c>
      <c r="AB217" s="39">
        <v>823.33</v>
      </c>
      <c r="AC217" s="9" t="s">
        <v>357</v>
      </c>
      <c r="AD217" s="16">
        <v>840</v>
      </c>
      <c r="AE217" s="58" t="s">
        <v>264</v>
      </c>
      <c r="AF217" s="17">
        <v>935.2</v>
      </c>
      <c r="AG217" s="65">
        <f t="shared" si="21"/>
        <v>1376.9640000000002</v>
      </c>
      <c r="AH217" s="176">
        <f t="shared" si="20"/>
        <v>1514.6604000000002</v>
      </c>
    </row>
    <row r="218" spans="1:34" ht="16.5" thickTop="1" thickBot="1" x14ac:dyDescent="0.3">
      <c r="A218" s="33">
        <v>183</v>
      </c>
      <c r="B218" s="36" t="s">
        <v>73</v>
      </c>
      <c r="C218" s="449" t="s">
        <v>5</v>
      </c>
      <c r="D218" s="450"/>
      <c r="E218" s="33" t="s">
        <v>326</v>
      </c>
      <c r="F218" s="19">
        <v>4066</v>
      </c>
      <c r="G218" s="7" t="s">
        <v>245</v>
      </c>
      <c r="H218" s="24">
        <v>777.78</v>
      </c>
      <c r="I218" s="55"/>
      <c r="J218" s="56" t="s">
        <v>244</v>
      </c>
      <c r="K218" s="9" t="s">
        <v>264</v>
      </c>
      <c r="L218" s="16">
        <v>1103.75</v>
      </c>
      <c r="M218" s="33"/>
      <c r="N218" s="33"/>
      <c r="O218" s="5" t="s">
        <v>370</v>
      </c>
      <c r="P218" s="159">
        <v>660.59</v>
      </c>
      <c r="Q218" s="7" t="s">
        <v>245</v>
      </c>
      <c r="R218" s="24">
        <v>980</v>
      </c>
      <c r="S218" s="36"/>
      <c r="T218" s="19" t="s">
        <v>244</v>
      </c>
      <c r="U218" s="9" t="s">
        <v>369</v>
      </c>
      <c r="V218" s="50">
        <v>1000</v>
      </c>
      <c r="W218" s="67" t="s">
        <v>346</v>
      </c>
      <c r="X218" s="40">
        <v>1069</v>
      </c>
      <c r="Y218" s="53"/>
      <c r="Z218" s="69" t="s">
        <v>244</v>
      </c>
      <c r="AA218" s="36" t="s">
        <v>245</v>
      </c>
      <c r="AB218" s="39">
        <v>756</v>
      </c>
      <c r="AC218" s="9" t="s">
        <v>357</v>
      </c>
      <c r="AD218" s="16">
        <v>772</v>
      </c>
      <c r="AE218" s="58" t="s">
        <v>264</v>
      </c>
      <c r="AF218" s="17">
        <v>792.8</v>
      </c>
      <c r="AG218" s="65">
        <f t="shared" si="21"/>
        <v>1197.7919999999999</v>
      </c>
      <c r="AH218" s="176">
        <f t="shared" si="20"/>
        <v>1317.5712000000001</v>
      </c>
    </row>
    <row r="219" spans="1:34" ht="16.5" thickTop="1" thickBot="1" x14ac:dyDescent="0.3">
      <c r="A219" s="33">
        <v>184</v>
      </c>
      <c r="B219" s="36" t="s">
        <v>53</v>
      </c>
      <c r="C219" s="449" t="s">
        <v>5</v>
      </c>
      <c r="D219" s="450"/>
      <c r="E219" s="33" t="s">
        <v>326</v>
      </c>
      <c r="F219" s="19">
        <v>4062</v>
      </c>
      <c r="G219" s="7" t="s">
        <v>245</v>
      </c>
      <c r="H219" s="24">
        <v>762.34</v>
      </c>
      <c r="I219" s="55"/>
      <c r="J219" s="56" t="s">
        <v>244</v>
      </c>
      <c r="K219" s="9"/>
      <c r="L219" s="16" t="s">
        <v>244</v>
      </c>
      <c r="M219" s="33"/>
      <c r="N219" s="33"/>
      <c r="O219" s="5" t="s">
        <v>370</v>
      </c>
      <c r="P219" s="159">
        <v>828.1</v>
      </c>
      <c r="Q219" s="7" t="s">
        <v>245</v>
      </c>
      <c r="R219" s="24">
        <v>961</v>
      </c>
      <c r="S219" s="36"/>
      <c r="T219" s="19" t="s">
        <v>244</v>
      </c>
      <c r="U219" s="9" t="s">
        <v>369</v>
      </c>
      <c r="V219" s="50">
        <v>1000</v>
      </c>
      <c r="W219" s="67" t="s">
        <v>346</v>
      </c>
      <c r="X219" s="40">
        <v>984</v>
      </c>
      <c r="Y219" s="53"/>
      <c r="Z219" s="69" t="s">
        <v>244</v>
      </c>
      <c r="AA219" s="36" t="s">
        <v>245</v>
      </c>
      <c r="AB219" s="39">
        <v>740.99</v>
      </c>
      <c r="AC219" s="9" t="s">
        <v>357</v>
      </c>
      <c r="AD219" s="16">
        <v>756</v>
      </c>
      <c r="AE219" s="58" t="s">
        <v>264</v>
      </c>
      <c r="AF219" s="17">
        <v>792.8</v>
      </c>
      <c r="AG219" s="65">
        <f t="shared" si="21"/>
        <v>1209.6922222222222</v>
      </c>
      <c r="AH219" s="176">
        <f t="shared" si="20"/>
        <v>1330.6614444444444</v>
      </c>
    </row>
    <row r="220" spans="1:34" ht="16.5" thickTop="1" thickBot="1" x14ac:dyDescent="0.3">
      <c r="A220" s="33">
        <v>185</v>
      </c>
      <c r="B220" s="36" t="s">
        <v>74</v>
      </c>
      <c r="C220" s="449" t="s">
        <v>5</v>
      </c>
      <c r="D220" s="450"/>
      <c r="E220" s="33" t="s">
        <v>326</v>
      </c>
      <c r="F220" s="19">
        <v>2695</v>
      </c>
      <c r="G220" s="7" t="s">
        <v>245</v>
      </c>
      <c r="H220" s="24">
        <v>494.11</v>
      </c>
      <c r="I220" s="55"/>
      <c r="J220" s="56" t="s">
        <v>244</v>
      </c>
      <c r="K220" s="9" t="s">
        <v>264</v>
      </c>
      <c r="L220" s="16">
        <v>786.25</v>
      </c>
      <c r="M220" s="33"/>
      <c r="N220" s="33"/>
      <c r="O220" s="5" t="s">
        <v>370</v>
      </c>
      <c r="P220" s="159">
        <v>469.04</v>
      </c>
      <c r="Q220" s="7" t="s">
        <v>245</v>
      </c>
      <c r="R220" s="24">
        <v>623</v>
      </c>
      <c r="S220" s="36"/>
      <c r="T220" s="19" t="s">
        <v>244</v>
      </c>
      <c r="U220" s="9" t="s">
        <v>369</v>
      </c>
      <c r="V220" s="50">
        <v>1000</v>
      </c>
      <c r="W220" s="67" t="s">
        <v>346</v>
      </c>
      <c r="X220" s="40">
        <v>858</v>
      </c>
      <c r="Y220" s="53"/>
      <c r="Z220" s="69" t="s">
        <v>244</v>
      </c>
      <c r="AA220" s="36" t="s">
        <v>245</v>
      </c>
      <c r="AB220" s="39">
        <v>480.3</v>
      </c>
      <c r="AC220" s="9" t="s">
        <v>357</v>
      </c>
      <c r="AD220" s="16">
        <v>490</v>
      </c>
      <c r="AE220" s="58" t="s">
        <v>264</v>
      </c>
      <c r="AF220" s="17">
        <v>566.4</v>
      </c>
      <c r="AG220" s="65">
        <f t="shared" si="21"/>
        <v>846.20999999999981</v>
      </c>
      <c r="AH220" s="176">
        <f t="shared" si="20"/>
        <v>930.8309999999999</v>
      </c>
    </row>
    <row r="221" spans="1:34" ht="16.5" thickTop="1" thickBot="1" x14ac:dyDescent="0.3">
      <c r="A221" s="33">
        <v>186</v>
      </c>
      <c r="B221" s="36" t="s">
        <v>75</v>
      </c>
      <c r="C221" s="449" t="s">
        <v>5</v>
      </c>
      <c r="D221" s="450"/>
      <c r="E221" s="33" t="s">
        <v>326</v>
      </c>
      <c r="F221" s="19">
        <v>2692</v>
      </c>
      <c r="G221" s="7" t="s">
        <v>245</v>
      </c>
      <c r="H221" s="24">
        <v>401.33</v>
      </c>
      <c r="I221" s="55"/>
      <c r="J221" s="56" t="s">
        <v>244</v>
      </c>
      <c r="K221" s="9" t="s">
        <v>264</v>
      </c>
      <c r="L221" s="16">
        <v>635</v>
      </c>
      <c r="M221" s="33"/>
      <c r="N221" s="33"/>
      <c r="O221" s="5" t="s">
        <v>370</v>
      </c>
      <c r="P221" s="159">
        <v>378.61</v>
      </c>
      <c r="Q221" s="7" t="s">
        <v>245</v>
      </c>
      <c r="R221" s="24">
        <v>506</v>
      </c>
      <c r="S221" s="36"/>
      <c r="T221" s="19" t="s">
        <v>244</v>
      </c>
      <c r="U221" s="9" t="s">
        <v>369</v>
      </c>
      <c r="V221" s="50">
        <v>1000</v>
      </c>
      <c r="W221" s="67" t="s">
        <v>346</v>
      </c>
      <c r="X221" s="40">
        <v>751</v>
      </c>
      <c r="Y221" s="53"/>
      <c r="Z221" s="69" t="s">
        <v>244</v>
      </c>
      <c r="AA221" s="36" t="s">
        <v>245</v>
      </c>
      <c r="AB221" s="39">
        <v>390.1</v>
      </c>
      <c r="AC221" s="9" t="s">
        <v>357</v>
      </c>
      <c r="AD221" s="16">
        <v>398</v>
      </c>
      <c r="AE221" s="58" t="s">
        <v>264</v>
      </c>
      <c r="AF221" s="17">
        <v>455.2</v>
      </c>
      <c r="AG221" s="65">
        <f t="shared" si="21"/>
        <v>760.72399999999993</v>
      </c>
      <c r="AH221" s="176">
        <f t="shared" si="20"/>
        <v>836.79639999999995</v>
      </c>
    </row>
    <row r="222" spans="1:34" s="128" customFormat="1" ht="36" customHeight="1" thickBot="1" x14ac:dyDescent="0.3">
      <c r="A222" s="101" t="s">
        <v>14</v>
      </c>
      <c r="B222" s="484" t="s">
        <v>76</v>
      </c>
      <c r="C222" s="485"/>
      <c r="D222" s="485"/>
      <c r="E222" s="168" t="s">
        <v>2</v>
      </c>
      <c r="F222" s="91" t="s">
        <v>3</v>
      </c>
      <c r="G222" s="103" t="s">
        <v>2</v>
      </c>
      <c r="H222" s="104" t="s">
        <v>3</v>
      </c>
      <c r="I222" s="90" t="s">
        <v>2</v>
      </c>
      <c r="J222" s="91" t="s">
        <v>3</v>
      </c>
      <c r="K222" s="92" t="s">
        <v>2</v>
      </c>
      <c r="L222" s="93" t="s">
        <v>3</v>
      </c>
      <c r="M222" s="228" t="s">
        <v>386</v>
      </c>
      <c r="N222" s="228" t="s">
        <v>387</v>
      </c>
      <c r="O222" s="86" t="s">
        <v>2</v>
      </c>
      <c r="P222" s="153" t="s">
        <v>3</v>
      </c>
      <c r="Q222" s="86" t="s">
        <v>2</v>
      </c>
      <c r="R222" s="87" t="s">
        <v>3</v>
      </c>
      <c r="S222" s="86" t="s">
        <v>2</v>
      </c>
      <c r="T222" s="87" t="s">
        <v>3</v>
      </c>
      <c r="U222" s="86" t="s">
        <v>2</v>
      </c>
      <c r="V222" s="87" t="s">
        <v>3</v>
      </c>
      <c r="W222" s="86" t="s">
        <v>2</v>
      </c>
      <c r="X222" s="87" t="s">
        <v>3</v>
      </c>
      <c r="Y222" s="86" t="s">
        <v>2</v>
      </c>
      <c r="Z222" s="87" t="s">
        <v>3</v>
      </c>
      <c r="AA222" s="86" t="s">
        <v>2</v>
      </c>
      <c r="AB222" s="87" t="s">
        <v>3</v>
      </c>
      <c r="AC222" s="86" t="s">
        <v>2</v>
      </c>
      <c r="AD222" s="87" t="s">
        <v>3</v>
      </c>
      <c r="AE222" s="86" t="s">
        <v>2</v>
      </c>
      <c r="AF222" s="95" t="s">
        <v>3</v>
      </c>
      <c r="AH222" s="14"/>
    </row>
    <row r="223" spans="1:34" ht="16.5" thickTop="1" thickBot="1" x14ac:dyDescent="0.3">
      <c r="A223" s="33">
        <v>187</v>
      </c>
      <c r="B223" s="36" t="s">
        <v>77</v>
      </c>
      <c r="C223" s="449" t="s">
        <v>5</v>
      </c>
      <c r="D223" s="450"/>
      <c r="E223" s="33" t="s">
        <v>326</v>
      </c>
      <c r="F223" s="19">
        <v>15285</v>
      </c>
      <c r="G223" s="7"/>
      <c r="H223" s="24" t="s">
        <v>244</v>
      </c>
      <c r="I223" s="55"/>
      <c r="J223" s="56" t="s">
        <v>244</v>
      </c>
      <c r="K223" s="9"/>
      <c r="L223" s="16" t="s">
        <v>244</v>
      </c>
      <c r="M223" s="31"/>
      <c r="N223" s="31"/>
      <c r="O223" s="5"/>
      <c r="P223" s="159" t="s">
        <v>244</v>
      </c>
      <c r="Q223" s="7"/>
      <c r="R223" s="24" t="s">
        <v>244</v>
      </c>
      <c r="S223" s="36"/>
      <c r="T223" s="19" t="s">
        <v>244</v>
      </c>
      <c r="U223" s="9" t="s">
        <v>369</v>
      </c>
      <c r="V223" s="50">
        <v>4360</v>
      </c>
      <c r="W223" s="67" t="s">
        <v>346</v>
      </c>
      <c r="X223" s="40">
        <v>12925</v>
      </c>
      <c r="Y223" s="53"/>
      <c r="Z223" s="69" t="s">
        <v>244</v>
      </c>
      <c r="AA223" s="36"/>
      <c r="AB223" s="39" t="s">
        <v>244</v>
      </c>
      <c r="AC223" s="9" t="s">
        <v>356</v>
      </c>
      <c r="AD223" s="16">
        <v>33050</v>
      </c>
      <c r="AE223" s="58"/>
      <c r="AF223" s="17" t="s">
        <v>244</v>
      </c>
      <c r="AG223" s="65">
        <f t="shared" ref="AG223:AG243" si="22">AVERAGE(AF223,AD223,AB223,Z223,X223,V223,T223,R223,P223,L223,J223,H223,F223)</f>
        <v>16405</v>
      </c>
      <c r="AH223" s="176">
        <f t="shared" si="20"/>
        <v>18045.5</v>
      </c>
    </row>
    <row r="224" spans="1:34" ht="16.5" thickTop="1" thickBot="1" x14ac:dyDescent="0.3">
      <c r="A224" s="33">
        <v>188</v>
      </c>
      <c r="B224" s="36" t="s">
        <v>24</v>
      </c>
      <c r="C224" s="449" t="s">
        <v>5</v>
      </c>
      <c r="D224" s="450"/>
      <c r="E224" s="33" t="s">
        <v>326</v>
      </c>
      <c r="F224" s="19">
        <v>13440</v>
      </c>
      <c r="G224" s="7"/>
      <c r="H224" s="24" t="s">
        <v>244</v>
      </c>
      <c r="I224" s="55"/>
      <c r="J224" s="56" t="s">
        <v>244</v>
      </c>
      <c r="K224" s="9"/>
      <c r="L224" s="16" t="s">
        <v>244</v>
      </c>
      <c r="M224" s="33"/>
      <c r="N224" s="33"/>
      <c r="O224" s="5"/>
      <c r="P224" s="159" t="s">
        <v>244</v>
      </c>
      <c r="Q224" s="7"/>
      <c r="R224" s="24" t="s">
        <v>244</v>
      </c>
      <c r="S224" s="36"/>
      <c r="T224" s="19" t="s">
        <v>244</v>
      </c>
      <c r="U224" s="9" t="s">
        <v>369</v>
      </c>
      <c r="V224" s="50">
        <v>4360</v>
      </c>
      <c r="W224" s="67" t="s">
        <v>346</v>
      </c>
      <c r="X224" s="40">
        <v>11603</v>
      </c>
      <c r="Y224" s="53"/>
      <c r="Z224" s="69" t="s">
        <v>244</v>
      </c>
      <c r="AA224" s="36"/>
      <c r="AB224" s="39" t="s">
        <v>244</v>
      </c>
      <c r="AC224" s="9" t="s">
        <v>356</v>
      </c>
      <c r="AD224" s="16">
        <v>24635</v>
      </c>
      <c r="AE224" s="58"/>
      <c r="AF224" s="17" t="s">
        <v>244</v>
      </c>
      <c r="AG224" s="65">
        <f t="shared" si="22"/>
        <v>13509.5</v>
      </c>
      <c r="AH224" s="176">
        <f t="shared" si="20"/>
        <v>14860.45</v>
      </c>
    </row>
    <row r="225" spans="1:34" ht="16.5" thickTop="1" thickBot="1" x14ac:dyDescent="0.3">
      <c r="A225" s="33">
        <v>189</v>
      </c>
      <c r="B225" s="36" t="s">
        <v>78</v>
      </c>
      <c r="C225" s="449" t="s">
        <v>5</v>
      </c>
      <c r="D225" s="450"/>
      <c r="E225" s="33" t="s">
        <v>326</v>
      </c>
      <c r="F225" s="19">
        <v>12500</v>
      </c>
      <c r="G225" s="7"/>
      <c r="H225" s="24" t="s">
        <v>244</v>
      </c>
      <c r="I225" s="55"/>
      <c r="J225" s="56" t="s">
        <v>244</v>
      </c>
      <c r="K225" s="9"/>
      <c r="L225" s="16" t="s">
        <v>244</v>
      </c>
      <c r="M225" s="33"/>
      <c r="N225" s="33"/>
      <c r="O225" s="5"/>
      <c r="P225" s="159" t="s">
        <v>244</v>
      </c>
      <c r="Q225" s="7"/>
      <c r="R225" s="24" t="s">
        <v>244</v>
      </c>
      <c r="S225" s="36"/>
      <c r="T225" s="19" t="s">
        <v>244</v>
      </c>
      <c r="U225" s="9" t="s">
        <v>369</v>
      </c>
      <c r="V225" s="50">
        <v>4360</v>
      </c>
      <c r="W225" s="67" t="s">
        <v>346</v>
      </c>
      <c r="X225" s="40">
        <v>10923</v>
      </c>
      <c r="Y225" s="53"/>
      <c r="Z225" s="69" t="s">
        <v>244</v>
      </c>
      <c r="AA225" s="36"/>
      <c r="AB225" s="39" t="s">
        <v>244</v>
      </c>
      <c r="AC225" s="9" t="s">
        <v>356</v>
      </c>
      <c r="AD225" s="16">
        <v>21600</v>
      </c>
      <c r="AE225" s="58"/>
      <c r="AF225" s="17" t="s">
        <v>244</v>
      </c>
      <c r="AG225" s="65">
        <f t="shared" si="22"/>
        <v>12345.75</v>
      </c>
      <c r="AH225" s="176">
        <f t="shared" si="20"/>
        <v>13580.325000000001</v>
      </c>
    </row>
    <row r="226" spans="1:34" ht="16.5" thickTop="1" thickBot="1" x14ac:dyDescent="0.3">
      <c r="A226" s="33">
        <v>190</v>
      </c>
      <c r="B226" s="36" t="s">
        <v>26</v>
      </c>
      <c r="C226" s="449" t="s">
        <v>5</v>
      </c>
      <c r="D226" s="450"/>
      <c r="E226" s="33" t="s">
        <v>326</v>
      </c>
      <c r="F226" s="19">
        <v>12020</v>
      </c>
      <c r="G226" s="7"/>
      <c r="H226" s="24" t="s">
        <v>244</v>
      </c>
      <c r="I226" s="55"/>
      <c r="J226" s="56" t="s">
        <v>244</v>
      </c>
      <c r="K226" s="9"/>
      <c r="L226" s="16" t="s">
        <v>244</v>
      </c>
      <c r="M226" s="33"/>
      <c r="N226" s="33"/>
      <c r="O226" s="5"/>
      <c r="P226" s="159" t="s">
        <v>244</v>
      </c>
      <c r="Q226" s="7"/>
      <c r="R226" s="24" t="s">
        <v>244</v>
      </c>
      <c r="S226" s="36"/>
      <c r="T226" s="19" t="s">
        <v>244</v>
      </c>
      <c r="U226" s="9" t="s">
        <v>369</v>
      </c>
      <c r="V226" s="50">
        <v>4360</v>
      </c>
      <c r="W226" s="67" t="s">
        <v>346</v>
      </c>
      <c r="X226" s="40">
        <v>8228</v>
      </c>
      <c r="Y226" s="53"/>
      <c r="Z226" s="69" t="s">
        <v>244</v>
      </c>
      <c r="AA226" s="36"/>
      <c r="AB226" s="39" t="s">
        <v>244</v>
      </c>
      <c r="AC226" s="9" t="s">
        <v>356</v>
      </c>
      <c r="AD226" s="16">
        <v>19600</v>
      </c>
      <c r="AE226" s="58"/>
      <c r="AF226" s="17" t="s">
        <v>244</v>
      </c>
      <c r="AG226" s="65">
        <f t="shared" si="22"/>
        <v>11052</v>
      </c>
      <c r="AH226" s="176">
        <f t="shared" si="20"/>
        <v>12157.2</v>
      </c>
    </row>
    <row r="227" spans="1:34" ht="16.5" thickTop="1" thickBot="1" x14ac:dyDescent="0.3">
      <c r="A227" s="33">
        <v>191</v>
      </c>
      <c r="B227" s="36" t="s">
        <v>79</v>
      </c>
      <c r="C227" s="449" t="s">
        <v>5</v>
      </c>
      <c r="D227" s="450"/>
      <c r="E227" s="33" t="s">
        <v>326</v>
      </c>
      <c r="F227" s="19">
        <v>11430</v>
      </c>
      <c r="G227" s="7"/>
      <c r="H227" s="24" t="s">
        <v>244</v>
      </c>
      <c r="I227" s="55"/>
      <c r="J227" s="56" t="s">
        <v>244</v>
      </c>
      <c r="K227" s="9"/>
      <c r="L227" s="16" t="s">
        <v>244</v>
      </c>
      <c r="M227" s="33"/>
      <c r="N227" s="33"/>
      <c r="O227" s="5"/>
      <c r="P227" s="159" t="s">
        <v>244</v>
      </c>
      <c r="Q227" s="7"/>
      <c r="R227" s="24" t="s">
        <v>244</v>
      </c>
      <c r="S227" s="36"/>
      <c r="T227" s="19" t="s">
        <v>244</v>
      </c>
      <c r="U227" s="9" t="s">
        <v>369</v>
      </c>
      <c r="V227" s="50">
        <v>4360</v>
      </c>
      <c r="W227" s="67" t="s">
        <v>346</v>
      </c>
      <c r="X227" s="40">
        <v>8041</v>
      </c>
      <c r="Y227" s="53"/>
      <c r="Z227" s="69" t="s">
        <v>244</v>
      </c>
      <c r="AA227" s="36"/>
      <c r="AB227" s="39" t="s">
        <v>244</v>
      </c>
      <c r="AC227" s="9" t="s">
        <v>356</v>
      </c>
      <c r="AD227" s="16">
        <v>19020</v>
      </c>
      <c r="AE227" s="58"/>
      <c r="AF227" s="17" t="s">
        <v>244</v>
      </c>
      <c r="AG227" s="65">
        <f t="shared" si="22"/>
        <v>10712.75</v>
      </c>
      <c r="AH227" s="176">
        <f t="shared" si="20"/>
        <v>11784.025000000001</v>
      </c>
    </row>
    <row r="228" spans="1:34" ht="16.5" thickTop="1" thickBot="1" x14ac:dyDescent="0.3">
      <c r="A228" s="33">
        <v>192</v>
      </c>
      <c r="B228" s="36" t="s">
        <v>80</v>
      </c>
      <c r="C228" s="449" t="s">
        <v>5</v>
      </c>
      <c r="D228" s="450"/>
      <c r="E228" s="33" t="s">
        <v>326</v>
      </c>
      <c r="F228" s="19">
        <v>11080</v>
      </c>
      <c r="G228" s="7"/>
      <c r="H228" s="24" t="s">
        <v>244</v>
      </c>
      <c r="I228" s="55"/>
      <c r="J228" s="56" t="s">
        <v>244</v>
      </c>
      <c r="K228" s="9"/>
      <c r="L228" s="16" t="s">
        <v>244</v>
      </c>
      <c r="M228" s="33"/>
      <c r="N228" s="33"/>
      <c r="O228" s="5"/>
      <c r="P228" s="159" t="s">
        <v>244</v>
      </c>
      <c r="Q228" s="7"/>
      <c r="R228" s="24" t="s">
        <v>244</v>
      </c>
      <c r="S228" s="36"/>
      <c r="T228" s="19" t="s">
        <v>244</v>
      </c>
      <c r="U228" s="9" t="s">
        <v>369</v>
      </c>
      <c r="V228" s="50">
        <v>4360</v>
      </c>
      <c r="W228" s="67" t="s">
        <v>346</v>
      </c>
      <c r="X228" s="40">
        <v>7871</v>
      </c>
      <c r="Y228" s="53"/>
      <c r="Z228" s="69" t="s">
        <v>244</v>
      </c>
      <c r="AA228" s="36"/>
      <c r="AB228" s="39" t="s">
        <v>244</v>
      </c>
      <c r="AC228" s="9" t="s">
        <v>356</v>
      </c>
      <c r="AD228" s="16">
        <v>18700</v>
      </c>
      <c r="AE228" s="58"/>
      <c r="AF228" s="17" t="s">
        <v>244</v>
      </c>
      <c r="AG228" s="65">
        <f t="shared" si="22"/>
        <v>10502.75</v>
      </c>
      <c r="AH228" s="176">
        <f t="shared" si="20"/>
        <v>11553.025000000001</v>
      </c>
    </row>
    <row r="229" spans="1:34" ht="16.5" thickTop="1" thickBot="1" x14ac:dyDescent="0.3">
      <c r="A229" s="33">
        <v>193</v>
      </c>
      <c r="B229" s="36" t="s">
        <v>81</v>
      </c>
      <c r="C229" s="449" t="s">
        <v>5</v>
      </c>
      <c r="D229" s="450"/>
      <c r="E229" s="33" t="s">
        <v>326</v>
      </c>
      <c r="F229" s="19">
        <v>10150</v>
      </c>
      <c r="G229" s="7"/>
      <c r="H229" s="24" t="s">
        <v>244</v>
      </c>
      <c r="I229" s="55"/>
      <c r="J229" s="56" t="s">
        <v>244</v>
      </c>
      <c r="K229" s="9"/>
      <c r="L229" s="16" t="s">
        <v>244</v>
      </c>
      <c r="M229" s="33"/>
      <c r="N229" s="33"/>
      <c r="O229" s="5"/>
      <c r="P229" s="159" t="s">
        <v>244</v>
      </c>
      <c r="Q229" s="7"/>
      <c r="R229" s="24" t="s">
        <v>244</v>
      </c>
      <c r="S229" s="36"/>
      <c r="T229" s="19" t="s">
        <v>244</v>
      </c>
      <c r="U229" s="9" t="s">
        <v>369</v>
      </c>
      <c r="V229" s="50">
        <v>4280</v>
      </c>
      <c r="W229" s="67" t="s">
        <v>346</v>
      </c>
      <c r="X229" s="40">
        <v>6025</v>
      </c>
      <c r="Y229" s="53"/>
      <c r="Z229" s="69" t="s">
        <v>244</v>
      </c>
      <c r="AA229" s="36"/>
      <c r="AB229" s="39" t="s">
        <v>244</v>
      </c>
      <c r="AC229" s="9" t="s">
        <v>356</v>
      </c>
      <c r="AD229" s="16">
        <v>19070</v>
      </c>
      <c r="AE229" s="58"/>
      <c r="AF229" s="17" t="s">
        <v>244</v>
      </c>
      <c r="AG229" s="65">
        <f t="shared" si="22"/>
        <v>9881.25</v>
      </c>
      <c r="AH229" s="176">
        <f t="shared" si="20"/>
        <v>10869.375</v>
      </c>
    </row>
    <row r="230" spans="1:34" ht="16.5" thickTop="1" thickBot="1" x14ac:dyDescent="0.3">
      <c r="A230" s="33">
        <v>194</v>
      </c>
      <c r="B230" s="36" t="s">
        <v>27</v>
      </c>
      <c r="C230" s="449" t="s">
        <v>5</v>
      </c>
      <c r="D230" s="450"/>
      <c r="E230" s="33" t="s">
        <v>326</v>
      </c>
      <c r="F230" s="19">
        <v>9030</v>
      </c>
      <c r="G230" s="7"/>
      <c r="H230" s="24" t="s">
        <v>244</v>
      </c>
      <c r="I230" s="55"/>
      <c r="J230" s="56" t="s">
        <v>244</v>
      </c>
      <c r="K230" s="9"/>
      <c r="L230" s="16" t="s">
        <v>244</v>
      </c>
      <c r="M230" s="33"/>
      <c r="N230" s="33"/>
      <c r="O230" s="5"/>
      <c r="P230" s="159" t="s">
        <v>244</v>
      </c>
      <c r="Q230" s="7"/>
      <c r="R230" s="24" t="s">
        <v>244</v>
      </c>
      <c r="S230" s="36"/>
      <c r="T230" s="19" t="s">
        <v>244</v>
      </c>
      <c r="U230" s="9" t="s">
        <v>369</v>
      </c>
      <c r="V230" s="50">
        <v>4280</v>
      </c>
      <c r="W230" s="67" t="s">
        <v>346</v>
      </c>
      <c r="X230" s="40">
        <v>5848</v>
      </c>
      <c r="Y230" s="53"/>
      <c r="Z230" s="69" t="s">
        <v>244</v>
      </c>
      <c r="AA230" s="36"/>
      <c r="AB230" s="39" t="s">
        <v>244</v>
      </c>
      <c r="AC230" s="9" t="s">
        <v>356</v>
      </c>
      <c r="AD230" s="16">
        <v>18250</v>
      </c>
      <c r="AE230" s="58"/>
      <c r="AF230" s="17" t="s">
        <v>244</v>
      </c>
      <c r="AG230" s="65">
        <f t="shared" si="22"/>
        <v>9352</v>
      </c>
      <c r="AH230" s="176">
        <f t="shared" si="20"/>
        <v>10287.200000000001</v>
      </c>
    </row>
    <row r="231" spans="1:34" ht="16.5" thickTop="1" thickBot="1" x14ac:dyDescent="0.3">
      <c r="A231" s="33">
        <v>195</v>
      </c>
      <c r="B231" s="36" t="s">
        <v>28</v>
      </c>
      <c r="C231" s="449" t="s">
        <v>5</v>
      </c>
      <c r="D231" s="450"/>
      <c r="E231" s="33" t="s">
        <v>326</v>
      </c>
      <c r="F231" s="19">
        <v>8550</v>
      </c>
      <c r="G231" s="7"/>
      <c r="H231" s="24" t="s">
        <v>244</v>
      </c>
      <c r="I231" s="55"/>
      <c r="J231" s="56" t="s">
        <v>244</v>
      </c>
      <c r="K231" s="9"/>
      <c r="L231" s="16" t="s">
        <v>244</v>
      </c>
      <c r="M231" s="33"/>
      <c r="N231" s="33"/>
      <c r="O231" s="5"/>
      <c r="P231" s="159" t="s">
        <v>244</v>
      </c>
      <c r="Q231" s="7"/>
      <c r="R231" s="24" t="s">
        <v>244</v>
      </c>
      <c r="S231" s="36"/>
      <c r="T231" s="19" t="s">
        <v>244</v>
      </c>
      <c r="U231" s="9" t="s">
        <v>369</v>
      </c>
      <c r="V231" s="50">
        <v>3600</v>
      </c>
      <c r="W231" s="67" t="s">
        <v>346</v>
      </c>
      <c r="X231" s="40">
        <v>5525</v>
      </c>
      <c r="Y231" s="53"/>
      <c r="Z231" s="69" t="s">
        <v>244</v>
      </c>
      <c r="AA231" s="36"/>
      <c r="AB231" s="39" t="s">
        <v>244</v>
      </c>
      <c r="AC231" s="9" t="s">
        <v>356</v>
      </c>
      <c r="AD231" s="16">
        <v>18057</v>
      </c>
      <c r="AE231" s="58"/>
      <c r="AF231" s="17" t="s">
        <v>244</v>
      </c>
      <c r="AG231" s="65">
        <f t="shared" si="22"/>
        <v>8933</v>
      </c>
      <c r="AH231" s="176">
        <f t="shared" si="20"/>
        <v>9826.3000000000011</v>
      </c>
    </row>
    <row r="232" spans="1:34" ht="16.5" thickTop="1" thickBot="1" x14ac:dyDescent="0.3">
      <c r="A232" s="33">
        <v>196</v>
      </c>
      <c r="B232" s="36" t="s">
        <v>29</v>
      </c>
      <c r="C232" s="449" t="s">
        <v>5</v>
      </c>
      <c r="D232" s="450"/>
      <c r="E232" s="33" t="s">
        <v>326</v>
      </c>
      <c r="F232" s="19">
        <v>7960</v>
      </c>
      <c r="G232" s="7"/>
      <c r="H232" s="24" t="s">
        <v>244</v>
      </c>
      <c r="I232" s="55"/>
      <c r="J232" s="56" t="s">
        <v>244</v>
      </c>
      <c r="K232" s="9"/>
      <c r="L232" s="16" t="s">
        <v>244</v>
      </c>
      <c r="M232" s="33"/>
      <c r="N232" s="33"/>
      <c r="O232" s="5"/>
      <c r="P232" s="159" t="s">
        <v>244</v>
      </c>
      <c r="Q232" s="7"/>
      <c r="R232" s="24" t="s">
        <v>244</v>
      </c>
      <c r="S232" s="36"/>
      <c r="T232" s="19" t="s">
        <v>244</v>
      </c>
      <c r="U232" s="9" t="s">
        <v>369</v>
      </c>
      <c r="V232" s="50">
        <v>3600</v>
      </c>
      <c r="W232" s="67" t="s">
        <v>346</v>
      </c>
      <c r="X232" s="40">
        <v>5151</v>
      </c>
      <c r="Y232" s="53"/>
      <c r="Z232" s="69" t="s">
        <v>244</v>
      </c>
      <c r="AA232" s="36"/>
      <c r="AB232" s="39" t="s">
        <v>244</v>
      </c>
      <c r="AC232" s="9" t="s">
        <v>356</v>
      </c>
      <c r="AD232" s="16">
        <v>17600</v>
      </c>
      <c r="AE232" s="58"/>
      <c r="AF232" s="17" t="s">
        <v>244</v>
      </c>
      <c r="AG232" s="65">
        <f t="shared" si="22"/>
        <v>8577.75</v>
      </c>
      <c r="AH232" s="176">
        <f t="shared" si="20"/>
        <v>9435.5250000000015</v>
      </c>
    </row>
    <row r="233" spans="1:34" ht="16.5" thickTop="1" thickBot="1" x14ac:dyDescent="0.3">
      <c r="A233" s="33">
        <v>197</v>
      </c>
      <c r="B233" s="36" t="s">
        <v>30</v>
      </c>
      <c r="C233" s="449" t="s">
        <v>5</v>
      </c>
      <c r="D233" s="450"/>
      <c r="E233" s="33" t="s">
        <v>326</v>
      </c>
      <c r="F233" s="19">
        <v>7700</v>
      </c>
      <c r="G233" s="7"/>
      <c r="H233" s="24" t="s">
        <v>244</v>
      </c>
      <c r="I233" s="55"/>
      <c r="J233" s="56" t="s">
        <v>244</v>
      </c>
      <c r="K233" s="9"/>
      <c r="L233" s="16" t="s">
        <v>244</v>
      </c>
      <c r="M233" s="33"/>
      <c r="N233" s="33"/>
      <c r="O233" s="5"/>
      <c r="P233" s="159" t="s">
        <v>244</v>
      </c>
      <c r="Q233" s="7"/>
      <c r="R233" s="24" t="s">
        <v>244</v>
      </c>
      <c r="S233" s="36"/>
      <c r="T233" s="19" t="s">
        <v>244</v>
      </c>
      <c r="U233" s="9" t="s">
        <v>369</v>
      </c>
      <c r="V233" s="50">
        <v>3600</v>
      </c>
      <c r="W233" s="67" t="s">
        <v>346</v>
      </c>
      <c r="X233" s="40">
        <v>4964</v>
      </c>
      <c r="Y233" s="53"/>
      <c r="Z233" s="69" t="s">
        <v>244</v>
      </c>
      <c r="AA233" s="36"/>
      <c r="AB233" s="39" t="s">
        <v>244</v>
      </c>
      <c r="AC233" s="9" t="s">
        <v>356</v>
      </c>
      <c r="AD233" s="16">
        <v>14250</v>
      </c>
      <c r="AE233" s="58"/>
      <c r="AF233" s="17" t="s">
        <v>244</v>
      </c>
      <c r="AG233" s="65">
        <f t="shared" si="22"/>
        <v>7628.5</v>
      </c>
      <c r="AH233" s="176">
        <f t="shared" si="20"/>
        <v>8391.35</v>
      </c>
    </row>
    <row r="234" spans="1:34" ht="16.5" thickTop="1" thickBot="1" x14ac:dyDescent="0.3">
      <c r="A234" s="33">
        <v>198</v>
      </c>
      <c r="B234" s="36" t="s">
        <v>82</v>
      </c>
      <c r="C234" s="449" t="s">
        <v>5</v>
      </c>
      <c r="D234" s="450"/>
      <c r="E234" s="33" t="s">
        <v>326</v>
      </c>
      <c r="F234" s="19">
        <v>6870</v>
      </c>
      <c r="G234" s="7"/>
      <c r="H234" s="24" t="s">
        <v>244</v>
      </c>
      <c r="I234" s="55"/>
      <c r="J234" s="56" t="s">
        <v>244</v>
      </c>
      <c r="K234" s="9"/>
      <c r="L234" s="16" t="s">
        <v>244</v>
      </c>
      <c r="M234" s="33"/>
      <c r="N234" s="33"/>
      <c r="O234" s="5"/>
      <c r="P234" s="159" t="s">
        <v>244</v>
      </c>
      <c r="Q234" s="7"/>
      <c r="R234" s="24" t="s">
        <v>244</v>
      </c>
      <c r="S234" s="36"/>
      <c r="T234" s="19" t="s">
        <v>244</v>
      </c>
      <c r="U234" s="9" t="s">
        <v>369</v>
      </c>
      <c r="V234" s="50">
        <v>3200</v>
      </c>
      <c r="W234" s="67" t="s">
        <v>346</v>
      </c>
      <c r="X234" s="40">
        <v>5032</v>
      </c>
      <c r="Y234" s="53"/>
      <c r="Z234" s="69" t="s">
        <v>244</v>
      </c>
      <c r="AA234" s="36"/>
      <c r="AB234" s="39" t="s">
        <v>244</v>
      </c>
      <c r="AC234" s="9" t="s">
        <v>356</v>
      </c>
      <c r="AD234" s="16">
        <v>17880</v>
      </c>
      <c r="AE234" s="58"/>
      <c r="AF234" s="17" t="s">
        <v>244</v>
      </c>
      <c r="AG234" s="65">
        <f t="shared" si="22"/>
        <v>8245.5</v>
      </c>
      <c r="AH234" s="176">
        <f t="shared" si="20"/>
        <v>9070.0500000000011</v>
      </c>
    </row>
    <row r="235" spans="1:34" ht="16.5" thickTop="1" thickBot="1" x14ac:dyDescent="0.3">
      <c r="A235" s="33">
        <v>199</v>
      </c>
      <c r="B235" s="36" t="s">
        <v>32</v>
      </c>
      <c r="C235" s="449" t="s">
        <v>5</v>
      </c>
      <c r="D235" s="450"/>
      <c r="E235" s="33" t="s">
        <v>326</v>
      </c>
      <c r="F235" s="19">
        <v>6324</v>
      </c>
      <c r="G235" s="7"/>
      <c r="H235" s="24" t="s">
        <v>244</v>
      </c>
      <c r="I235" s="55"/>
      <c r="J235" s="56" t="s">
        <v>244</v>
      </c>
      <c r="K235" s="9"/>
      <c r="L235" s="16" t="s">
        <v>244</v>
      </c>
      <c r="M235" s="33"/>
      <c r="N235" s="33"/>
      <c r="O235" s="5"/>
      <c r="P235" s="159" t="s">
        <v>244</v>
      </c>
      <c r="Q235" s="7"/>
      <c r="R235" s="24" t="s">
        <v>244</v>
      </c>
      <c r="S235" s="36"/>
      <c r="T235" s="19" t="s">
        <v>244</v>
      </c>
      <c r="U235" s="9" t="s">
        <v>369</v>
      </c>
      <c r="V235" s="50">
        <v>3200</v>
      </c>
      <c r="W235" s="67" t="s">
        <v>346</v>
      </c>
      <c r="X235" s="40">
        <v>4157</v>
      </c>
      <c r="Y235" s="53"/>
      <c r="Z235" s="69" t="s">
        <v>244</v>
      </c>
      <c r="AA235" s="36"/>
      <c r="AB235" s="39" t="s">
        <v>244</v>
      </c>
      <c r="AC235" s="9" t="s">
        <v>356</v>
      </c>
      <c r="AD235" s="16">
        <v>17025</v>
      </c>
      <c r="AE235" s="58"/>
      <c r="AF235" s="17" t="s">
        <v>244</v>
      </c>
      <c r="AG235" s="65">
        <f t="shared" si="22"/>
        <v>7676.5</v>
      </c>
      <c r="AH235" s="176">
        <f t="shared" si="20"/>
        <v>8444.1500000000015</v>
      </c>
    </row>
    <row r="236" spans="1:34" ht="16.5" thickTop="1" thickBot="1" x14ac:dyDescent="0.3">
      <c r="A236" s="33">
        <v>200</v>
      </c>
      <c r="B236" s="36" t="s">
        <v>33</v>
      </c>
      <c r="C236" s="449" t="s">
        <v>5</v>
      </c>
      <c r="D236" s="450"/>
      <c r="E236" s="33" t="s">
        <v>326</v>
      </c>
      <c r="F236" s="19">
        <v>6880</v>
      </c>
      <c r="G236" s="7"/>
      <c r="H236" s="24" t="s">
        <v>244</v>
      </c>
      <c r="I236" s="55"/>
      <c r="J236" s="56" t="s">
        <v>244</v>
      </c>
      <c r="K236" s="9"/>
      <c r="L236" s="16" t="s">
        <v>244</v>
      </c>
      <c r="M236" s="33"/>
      <c r="N236" s="33"/>
      <c r="O236" s="5"/>
      <c r="P236" s="159" t="s">
        <v>244</v>
      </c>
      <c r="Q236" s="7"/>
      <c r="R236" s="24" t="s">
        <v>244</v>
      </c>
      <c r="S236" s="36"/>
      <c r="T236" s="19" t="s">
        <v>244</v>
      </c>
      <c r="U236" s="9" t="s">
        <v>369</v>
      </c>
      <c r="V236" s="50">
        <v>3200</v>
      </c>
      <c r="W236" s="67" t="s">
        <v>346</v>
      </c>
      <c r="X236" s="40">
        <v>4046</v>
      </c>
      <c r="Y236" s="53"/>
      <c r="Z236" s="69" t="s">
        <v>244</v>
      </c>
      <c r="AA236" s="36"/>
      <c r="AB236" s="39" t="s">
        <v>244</v>
      </c>
      <c r="AC236" s="9" t="s">
        <v>356</v>
      </c>
      <c r="AD236" s="16">
        <v>16600</v>
      </c>
      <c r="AE236" s="58"/>
      <c r="AF236" s="17" t="s">
        <v>244</v>
      </c>
      <c r="AG236" s="65">
        <f t="shared" si="22"/>
        <v>7681.5</v>
      </c>
      <c r="AH236" s="176">
        <f t="shared" si="20"/>
        <v>8449.6500000000015</v>
      </c>
    </row>
    <row r="237" spans="1:34" ht="16.5" thickTop="1" thickBot="1" x14ac:dyDescent="0.3">
      <c r="A237" s="33">
        <v>201</v>
      </c>
      <c r="B237" s="36" t="s">
        <v>34</v>
      </c>
      <c r="C237" s="449" t="s">
        <v>5</v>
      </c>
      <c r="D237" s="450"/>
      <c r="E237" s="33" t="s">
        <v>326</v>
      </c>
      <c r="F237" s="19">
        <v>5582</v>
      </c>
      <c r="G237" s="7"/>
      <c r="H237" s="24" t="s">
        <v>244</v>
      </c>
      <c r="I237" s="55"/>
      <c r="J237" s="56" t="s">
        <v>244</v>
      </c>
      <c r="K237" s="9"/>
      <c r="L237" s="16" t="s">
        <v>244</v>
      </c>
      <c r="M237" s="33"/>
      <c r="N237" s="33"/>
      <c r="O237" s="5"/>
      <c r="P237" s="159" t="s">
        <v>244</v>
      </c>
      <c r="Q237" s="7"/>
      <c r="R237" s="24" t="s">
        <v>244</v>
      </c>
      <c r="S237" s="36"/>
      <c r="T237" s="19" t="s">
        <v>244</v>
      </c>
      <c r="U237" s="9" t="s">
        <v>369</v>
      </c>
      <c r="V237" s="50">
        <v>3200</v>
      </c>
      <c r="W237" s="67" t="s">
        <v>346</v>
      </c>
      <c r="X237" s="40">
        <v>3953</v>
      </c>
      <c r="Y237" s="53"/>
      <c r="Z237" s="69" t="s">
        <v>244</v>
      </c>
      <c r="AA237" s="36"/>
      <c r="AB237" s="39" t="s">
        <v>244</v>
      </c>
      <c r="AC237" s="9" t="s">
        <v>356</v>
      </c>
      <c r="AD237" s="16">
        <v>16413</v>
      </c>
      <c r="AE237" s="58"/>
      <c r="AF237" s="17" t="s">
        <v>244</v>
      </c>
      <c r="AG237" s="65">
        <f t="shared" si="22"/>
        <v>7287</v>
      </c>
      <c r="AH237" s="176">
        <f t="shared" si="20"/>
        <v>8015.7000000000007</v>
      </c>
    </row>
    <row r="238" spans="1:34" ht="16.5" thickTop="1" thickBot="1" x14ac:dyDescent="0.3">
      <c r="A238" s="33">
        <v>202</v>
      </c>
      <c r="B238" s="36" t="s">
        <v>83</v>
      </c>
      <c r="C238" s="449" t="s">
        <v>5</v>
      </c>
      <c r="D238" s="450"/>
      <c r="E238" s="33" t="s">
        <v>326</v>
      </c>
      <c r="F238" s="19">
        <v>5185</v>
      </c>
      <c r="G238" s="7"/>
      <c r="H238" s="24" t="s">
        <v>244</v>
      </c>
      <c r="I238" s="55"/>
      <c r="J238" s="56" t="s">
        <v>244</v>
      </c>
      <c r="K238" s="9"/>
      <c r="L238" s="16" t="s">
        <v>244</v>
      </c>
      <c r="M238" s="33"/>
      <c r="N238" s="33"/>
      <c r="O238" s="5"/>
      <c r="P238" s="159" t="s">
        <v>244</v>
      </c>
      <c r="Q238" s="7"/>
      <c r="R238" s="24" t="s">
        <v>244</v>
      </c>
      <c r="S238" s="36"/>
      <c r="T238" s="19" t="s">
        <v>244</v>
      </c>
      <c r="U238" s="9" t="s">
        <v>369</v>
      </c>
      <c r="V238" s="50">
        <v>2500</v>
      </c>
      <c r="W238" s="67" t="s">
        <v>346</v>
      </c>
      <c r="X238" s="40">
        <v>3706</v>
      </c>
      <c r="Y238" s="53"/>
      <c r="Z238" s="69" t="s">
        <v>244</v>
      </c>
      <c r="AA238" s="36"/>
      <c r="AB238" s="39" t="s">
        <v>244</v>
      </c>
      <c r="AC238" s="9" t="s">
        <v>356</v>
      </c>
      <c r="AD238" s="16">
        <v>9965</v>
      </c>
      <c r="AE238" s="58"/>
      <c r="AF238" s="17" t="s">
        <v>244</v>
      </c>
      <c r="AG238" s="65">
        <f t="shared" si="22"/>
        <v>5339</v>
      </c>
      <c r="AH238" s="176">
        <f t="shared" si="20"/>
        <v>5872.9000000000005</v>
      </c>
    </row>
    <row r="239" spans="1:34" ht="17.25" thickTop="1" thickBot="1" x14ac:dyDescent="0.3">
      <c r="A239" s="33">
        <v>203</v>
      </c>
      <c r="B239" s="36" t="s">
        <v>35</v>
      </c>
      <c r="C239" s="449" t="s">
        <v>5</v>
      </c>
      <c r="D239" s="450"/>
      <c r="E239" s="33" t="s">
        <v>326</v>
      </c>
      <c r="F239" s="19">
        <v>4540</v>
      </c>
      <c r="G239" s="7"/>
      <c r="H239" s="24" t="s">
        <v>244</v>
      </c>
      <c r="I239" s="55"/>
      <c r="J239" s="56" t="s">
        <v>244</v>
      </c>
      <c r="K239" s="9"/>
      <c r="L239" s="16" t="s">
        <v>244</v>
      </c>
      <c r="M239" s="167">
        <v>2</v>
      </c>
      <c r="N239" s="167">
        <v>4</v>
      </c>
      <c r="O239" s="5"/>
      <c r="P239" s="159" t="s">
        <v>244</v>
      </c>
      <c r="Q239" s="7"/>
      <c r="R239" s="24" t="s">
        <v>244</v>
      </c>
      <c r="S239" s="36"/>
      <c r="T239" s="19" t="s">
        <v>244</v>
      </c>
      <c r="U239" s="9" t="s">
        <v>369</v>
      </c>
      <c r="V239" s="50">
        <v>2500</v>
      </c>
      <c r="W239" s="67" t="s">
        <v>346</v>
      </c>
      <c r="X239" s="40">
        <v>2788</v>
      </c>
      <c r="Y239" s="53"/>
      <c r="Z239" s="69" t="s">
        <v>244</v>
      </c>
      <c r="AA239" s="36"/>
      <c r="AB239" s="39" t="s">
        <v>244</v>
      </c>
      <c r="AC239" s="9" t="s">
        <v>356</v>
      </c>
      <c r="AD239" s="16">
        <v>6975</v>
      </c>
      <c r="AE239" s="58"/>
      <c r="AF239" s="17" t="s">
        <v>244</v>
      </c>
      <c r="AG239" s="65">
        <f t="shared" si="22"/>
        <v>4200.75</v>
      </c>
      <c r="AH239" s="176">
        <f t="shared" si="20"/>
        <v>4620.8250000000007</v>
      </c>
    </row>
    <row r="240" spans="1:34" ht="17.25" thickTop="1" thickBot="1" x14ac:dyDescent="0.3">
      <c r="A240" s="33">
        <v>204</v>
      </c>
      <c r="B240" s="36" t="s">
        <v>36</v>
      </c>
      <c r="C240" s="449" t="s">
        <v>5</v>
      </c>
      <c r="D240" s="450"/>
      <c r="E240" s="33" t="s">
        <v>326</v>
      </c>
      <c r="F240" s="19">
        <v>4280</v>
      </c>
      <c r="G240" s="7"/>
      <c r="H240" s="24" t="s">
        <v>244</v>
      </c>
      <c r="I240" s="55"/>
      <c r="J240" s="56" t="s">
        <v>244</v>
      </c>
      <c r="K240" s="9"/>
      <c r="L240" s="16" t="s">
        <v>244</v>
      </c>
      <c r="M240" s="167">
        <v>2</v>
      </c>
      <c r="N240" s="167">
        <v>4</v>
      </c>
      <c r="O240" s="5"/>
      <c r="P240" s="159" t="s">
        <v>244</v>
      </c>
      <c r="Q240" s="7"/>
      <c r="R240" s="24" t="s">
        <v>244</v>
      </c>
      <c r="S240" s="36"/>
      <c r="T240" s="19" t="s">
        <v>244</v>
      </c>
      <c r="U240" s="9" t="s">
        <v>369</v>
      </c>
      <c r="V240" s="50">
        <v>1150</v>
      </c>
      <c r="W240" s="67" t="s">
        <v>346</v>
      </c>
      <c r="X240" s="40">
        <v>2635</v>
      </c>
      <c r="Y240" s="53"/>
      <c r="Z240" s="69" t="s">
        <v>244</v>
      </c>
      <c r="AA240" s="36"/>
      <c r="AB240" s="39" t="s">
        <v>244</v>
      </c>
      <c r="AC240" s="9" t="s">
        <v>356</v>
      </c>
      <c r="AD240" s="16">
        <v>4900</v>
      </c>
      <c r="AE240" s="58"/>
      <c r="AF240" s="17" t="s">
        <v>244</v>
      </c>
      <c r="AG240" s="65">
        <f t="shared" si="22"/>
        <v>3241.25</v>
      </c>
      <c r="AH240" s="176">
        <f t="shared" si="20"/>
        <v>3565.3750000000005</v>
      </c>
    </row>
    <row r="241" spans="1:34" ht="17.25" thickTop="1" thickBot="1" x14ac:dyDescent="0.3">
      <c r="A241" s="33">
        <v>205</v>
      </c>
      <c r="B241" s="36" t="s">
        <v>84</v>
      </c>
      <c r="C241" s="449" t="s">
        <v>5</v>
      </c>
      <c r="D241" s="450"/>
      <c r="E241" s="33" t="s">
        <v>326</v>
      </c>
      <c r="F241" s="19">
        <v>3256</v>
      </c>
      <c r="G241" s="7"/>
      <c r="H241" s="24" t="s">
        <v>244</v>
      </c>
      <c r="I241" s="55"/>
      <c r="J241" s="56" t="s">
        <v>244</v>
      </c>
      <c r="K241" s="9"/>
      <c r="L241" s="16" t="s">
        <v>244</v>
      </c>
      <c r="M241" s="167">
        <v>2</v>
      </c>
      <c r="N241" s="167">
        <v>6</v>
      </c>
      <c r="O241" s="5"/>
      <c r="P241" s="159" t="s">
        <v>244</v>
      </c>
      <c r="Q241" s="7"/>
      <c r="R241" s="24" t="s">
        <v>244</v>
      </c>
      <c r="S241" s="36"/>
      <c r="T241" s="19" t="s">
        <v>244</v>
      </c>
      <c r="U241" s="9" t="s">
        <v>369</v>
      </c>
      <c r="V241" s="50">
        <v>1150</v>
      </c>
      <c r="W241" s="67" t="s">
        <v>346</v>
      </c>
      <c r="X241" s="40">
        <v>1964</v>
      </c>
      <c r="Y241" s="53"/>
      <c r="Z241" s="69" t="s">
        <v>244</v>
      </c>
      <c r="AA241" s="36"/>
      <c r="AB241" s="39" t="s">
        <v>244</v>
      </c>
      <c r="AC241" s="9" t="s">
        <v>356</v>
      </c>
      <c r="AD241" s="16">
        <v>3975</v>
      </c>
      <c r="AE241" s="58"/>
      <c r="AF241" s="17" t="s">
        <v>244</v>
      </c>
      <c r="AG241" s="65">
        <f t="shared" si="22"/>
        <v>2586.25</v>
      </c>
      <c r="AH241" s="176">
        <f t="shared" si="20"/>
        <v>2844.8750000000005</v>
      </c>
    </row>
    <row r="242" spans="1:34" ht="17.25" thickTop="1" thickBot="1" x14ac:dyDescent="0.3">
      <c r="A242" s="33">
        <v>206</v>
      </c>
      <c r="B242" s="36" t="s">
        <v>38</v>
      </c>
      <c r="C242" s="449" t="s">
        <v>5</v>
      </c>
      <c r="D242" s="450"/>
      <c r="E242" s="33" t="s">
        <v>326</v>
      </c>
      <c r="F242" s="19">
        <v>2970</v>
      </c>
      <c r="G242" s="7"/>
      <c r="H242" s="24" t="s">
        <v>244</v>
      </c>
      <c r="I242" s="55"/>
      <c r="J242" s="56" t="s">
        <v>244</v>
      </c>
      <c r="K242" s="9"/>
      <c r="L242" s="16" t="s">
        <v>244</v>
      </c>
      <c r="M242" s="167">
        <v>2</v>
      </c>
      <c r="N242" s="167">
        <v>12</v>
      </c>
      <c r="O242" s="5"/>
      <c r="P242" s="159" t="s">
        <v>244</v>
      </c>
      <c r="Q242" s="7"/>
      <c r="R242" s="24" t="s">
        <v>244</v>
      </c>
      <c r="S242" s="36"/>
      <c r="T242" s="19" t="s">
        <v>244</v>
      </c>
      <c r="U242" s="9" t="s">
        <v>369</v>
      </c>
      <c r="V242" s="50">
        <v>1150</v>
      </c>
      <c r="W242" s="67" t="s">
        <v>346</v>
      </c>
      <c r="X242" s="40">
        <v>1904</v>
      </c>
      <c r="Y242" s="53"/>
      <c r="Z242" s="69" t="s">
        <v>244</v>
      </c>
      <c r="AA242" s="36"/>
      <c r="AB242" s="39" t="s">
        <v>244</v>
      </c>
      <c r="AC242" s="9" t="s">
        <v>356</v>
      </c>
      <c r="AD242" s="16">
        <v>3672</v>
      </c>
      <c r="AE242" s="58"/>
      <c r="AF242" s="17" t="s">
        <v>244</v>
      </c>
      <c r="AG242" s="65">
        <f t="shared" si="22"/>
        <v>2424</v>
      </c>
      <c r="AH242" s="176">
        <f t="shared" si="20"/>
        <v>2666.4</v>
      </c>
    </row>
    <row r="243" spans="1:34" ht="16.5" thickTop="1" thickBot="1" x14ac:dyDescent="0.3">
      <c r="A243" s="33">
        <v>207</v>
      </c>
      <c r="B243" s="36" t="s">
        <v>85</v>
      </c>
      <c r="C243" s="449" t="s">
        <v>5</v>
      </c>
      <c r="D243" s="450"/>
      <c r="E243" s="33" t="s">
        <v>326</v>
      </c>
      <c r="F243" s="19">
        <v>2080</v>
      </c>
      <c r="G243" s="7"/>
      <c r="H243" s="24" t="s">
        <v>244</v>
      </c>
      <c r="I243" s="55"/>
      <c r="J243" s="56" t="s">
        <v>244</v>
      </c>
      <c r="K243" s="9"/>
      <c r="L243" s="16" t="s">
        <v>244</v>
      </c>
      <c r="M243" s="33"/>
      <c r="N243" s="33"/>
      <c r="O243" s="5"/>
      <c r="P243" s="159" t="s">
        <v>244</v>
      </c>
      <c r="Q243" s="7"/>
      <c r="R243" s="24" t="s">
        <v>244</v>
      </c>
      <c r="S243" s="36"/>
      <c r="T243" s="19" t="s">
        <v>244</v>
      </c>
      <c r="U243" s="9" t="s">
        <v>369</v>
      </c>
      <c r="V243" s="50">
        <v>1000</v>
      </c>
      <c r="W243" s="67" t="s">
        <v>346</v>
      </c>
      <c r="X243" s="40">
        <v>1811</v>
      </c>
      <c r="Y243" s="53"/>
      <c r="Z243" s="69" t="s">
        <v>244</v>
      </c>
      <c r="AA243" s="36"/>
      <c r="AB243" s="39" t="s">
        <v>244</v>
      </c>
      <c r="AC243" s="9" t="s">
        <v>356</v>
      </c>
      <c r="AD243" s="16">
        <v>3165</v>
      </c>
      <c r="AE243" s="58"/>
      <c r="AF243" s="17" t="s">
        <v>244</v>
      </c>
      <c r="AG243" s="65">
        <f t="shared" si="22"/>
        <v>2014</v>
      </c>
      <c r="AH243" s="176">
        <f t="shared" si="20"/>
        <v>2215.4</v>
      </c>
    </row>
    <row r="244" spans="1:34" ht="26.25" customHeight="1" thickBot="1" x14ac:dyDescent="0.3">
      <c r="A244" s="101" t="s">
        <v>14</v>
      </c>
      <c r="B244" s="484" t="s">
        <v>86</v>
      </c>
      <c r="C244" s="485"/>
      <c r="D244" s="485"/>
      <c r="E244" s="168" t="s">
        <v>2</v>
      </c>
      <c r="F244" s="91" t="s">
        <v>3</v>
      </c>
      <c r="G244" s="103" t="s">
        <v>2</v>
      </c>
      <c r="H244" s="104" t="s">
        <v>3</v>
      </c>
      <c r="I244" s="90" t="s">
        <v>2</v>
      </c>
      <c r="J244" s="91" t="s">
        <v>3</v>
      </c>
      <c r="K244" s="92" t="s">
        <v>2</v>
      </c>
      <c r="L244" s="93" t="s">
        <v>3</v>
      </c>
      <c r="M244" s="228" t="s">
        <v>386</v>
      </c>
      <c r="N244" s="228" t="s">
        <v>387</v>
      </c>
      <c r="O244" s="86" t="s">
        <v>2</v>
      </c>
      <c r="P244" s="153" t="s">
        <v>3</v>
      </c>
      <c r="Q244" s="86" t="s">
        <v>2</v>
      </c>
      <c r="R244" s="87" t="s">
        <v>3</v>
      </c>
      <c r="S244" s="86" t="s">
        <v>2</v>
      </c>
      <c r="T244" s="87" t="s">
        <v>3</v>
      </c>
      <c r="U244" s="86" t="s">
        <v>2</v>
      </c>
      <c r="V244" s="87" t="s">
        <v>3</v>
      </c>
      <c r="W244" s="86" t="s">
        <v>2</v>
      </c>
      <c r="X244" s="87" t="s">
        <v>3</v>
      </c>
      <c r="Y244" s="86" t="s">
        <v>2</v>
      </c>
      <c r="Z244" s="87" t="s">
        <v>3</v>
      </c>
      <c r="AA244" s="86" t="s">
        <v>2</v>
      </c>
      <c r="AB244" s="87" t="s">
        <v>3</v>
      </c>
      <c r="AC244" s="86" t="s">
        <v>2</v>
      </c>
      <c r="AD244" s="87" t="s">
        <v>3</v>
      </c>
      <c r="AE244" s="86" t="s">
        <v>2</v>
      </c>
      <c r="AF244" s="95" t="s">
        <v>3</v>
      </c>
      <c r="AH244" s="14"/>
    </row>
    <row r="245" spans="1:34" ht="16.5" thickTop="1" thickBot="1" x14ac:dyDescent="0.3">
      <c r="A245" s="33">
        <v>208</v>
      </c>
      <c r="B245" s="36" t="s">
        <v>6</v>
      </c>
      <c r="C245" s="449" t="s">
        <v>5</v>
      </c>
      <c r="D245" s="450"/>
      <c r="E245" s="33" t="s">
        <v>326</v>
      </c>
      <c r="F245" s="19">
        <v>11080</v>
      </c>
      <c r="G245" s="7"/>
      <c r="H245" s="24" t="s">
        <v>244</v>
      </c>
      <c r="I245" s="55"/>
      <c r="J245" s="56" t="s">
        <v>244</v>
      </c>
      <c r="K245" s="9"/>
      <c r="L245" s="16" t="s">
        <v>244</v>
      </c>
      <c r="M245" s="31"/>
      <c r="N245" s="31"/>
      <c r="O245" s="5"/>
      <c r="P245" s="159" t="s">
        <v>244</v>
      </c>
      <c r="Q245" s="7"/>
      <c r="R245" s="24" t="s">
        <v>244</v>
      </c>
      <c r="S245" s="36"/>
      <c r="T245" s="19" t="s">
        <v>244</v>
      </c>
      <c r="U245" s="9" t="s">
        <v>249</v>
      </c>
      <c r="V245" s="50">
        <v>6900</v>
      </c>
      <c r="W245" s="67"/>
      <c r="X245" s="68" t="s">
        <v>244</v>
      </c>
      <c r="Y245" s="53"/>
      <c r="Z245" s="69" t="s">
        <v>244</v>
      </c>
      <c r="AA245" s="36"/>
      <c r="AB245" s="39" t="s">
        <v>244</v>
      </c>
      <c r="AC245" s="9"/>
      <c r="AD245" s="16" t="s">
        <v>244</v>
      </c>
      <c r="AE245" s="58"/>
      <c r="AF245" s="17" t="s">
        <v>244</v>
      </c>
      <c r="AG245" s="65">
        <f t="shared" ref="AG245:AG250" si="23">AVERAGE(AF245,AD245,AB245,Z245,X245,V245,T245,R245,P245,L245,J245,H245,F245)</f>
        <v>8990</v>
      </c>
      <c r="AH245" s="176">
        <f t="shared" si="20"/>
        <v>9889</v>
      </c>
    </row>
    <row r="246" spans="1:34" ht="16.5" thickTop="1" thickBot="1" x14ac:dyDescent="0.3">
      <c r="A246" s="33">
        <v>209</v>
      </c>
      <c r="B246" s="36" t="s">
        <v>7</v>
      </c>
      <c r="C246" s="449" t="s">
        <v>5</v>
      </c>
      <c r="D246" s="450"/>
      <c r="E246" s="33" t="s">
        <v>326</v>
      </c>
      <c r="F246" s="19">
        <v>8600</v>
      </c>
      <c r="G246" s="7"/>
      <c r="H246" s="24" t="s">
        <v>244</v>
      </c>
      <c r="I246" s="55"/>
      <c r="J246" s="56" t="s">
        <v>244</v>
      </c>
      <c r="K246" s="9"/>
      <c r="L246" s="16" t="s">
        <v>244</v>
      </c>
      <c r="M246" s="33"/>
      <c r="N246" s="33"/>
      <c r="O246" s="5"/>
      <c r="P246" s="159" t="s">
        <v>244</v>
      </c>
      <c r="Q246" s="7"/>
      <c r="R246" s="24" t="s">
        <v>244</v>
      </c>
      <c r="S246" s="36"/>
      <c r="T246" s="19" t="s">
        <v>244</v>
      </c>
      <c r="U246" s="9" t="s">
        <v>249</v>
      </c>
      <c r="V246" s="50">
        <v>6500</v>
      </c>
      <c r="W246" s="67"/>
      <c r="X246" s="68" t="s">
        <v>244</v>
      </c>
      <c r="Y246" s="53"/>
      <c r="Z246" s="69" t="s">
        <v>244</v>
      </c>
      <c r="AA246" s="36"/>
      <c r="AB246" s="39" t="s">
        <v>244</v>
      </c>
      <c r="AC246" s="9"/>
      <c r="AD246" s="16" t="s">
        <v>244</v>
      </c>
      <c r="AE246" s="58"/>
      <c r="AF246" s="17" t="s">
        <v>244</v>
      </c>
      <c r="AG246" s="65">
        <f t="shared" si="23"/>
        <v>7550</v>
      </c>
      <c r="AH246" s="176">
        <f t="shared" si="20"/>
        <v>8305</v>
      </c>
    </row>
    <row r="247" spans="1:34" ht="16.5" thickTop="1" thickBot="1" x14ac:dyDescent="0.3">
      <c r="A247" s="33">
        <v>210</v>
      </c>
      <c r="B247" s="36" t="s">
        <v>8</v>
      </c>
      <c r="C247" s="449" t="s">
        <v>5</v>
      </c>
      <c r="D247" s="450"/>
      <c r="E247" s="33" t="s">
        <v>326</v>
      </c>
      <c r="F247" s="19">
        <v>6950</v>
      </c>
      <c r="G247" s="7"/>
      <c r="H247" s="24" t="s">
        <v>244</v>
      </c>
      <c r="I247" s="55"/>
      <c r="J247" s="56" t="s">
        <v>244</v>
      </c>
      <c r="K247" s="9"/>
      <c r="L247" s="16" t="s">
        <v>244</v>
      </c>
      <c r="M247" s="33"/>
      <c r="N247" s="33"/>
      <c r="O247" s="5"/>
      <c r="P247" s="159" t="s">
        <v>244</v>
      </c>
      <c r="Q247" s="7"/>
      <c r="R247" s="24" t="s">
        <v>244</v>
      </c>
      <c r="S247" s="36"/>
      <c r="T247" s="19" t="s">
        <v>244</v>
      </c>
      <c r="U247" s="9" t="s">
        <v>249</v>
      </c>
      <c r="V247" s="50">
        <v>6200</v>
      </c>
      <c r="W247" s="67"/>
      <c r="X247" s="68" t="s">
        <v>244</v>
      </c>
      <c r="Y247" s="53"/>
      <c r="Z247" s="69" t="s">
        <v>244</v>
      </c>
      <c r="AA247" s="36"/>
      <c r="AB247" s="39" t="s">
        <v>244</v>
      </c>
      <c r="AC247" s="9"/>
      <c r="AD247" s="16" t="s">
        <v>244</v>
      </c>
      <c r="AE247" s="58"/>
      <c r="AF247" s="17" t="s">
        <v>244</v>
      </c>
      <c r="AG247" s="65">
        <f t="shared" si="23"/>
        <v>6575</v>
      </c>
      <c r="AH247" s="176">
        <f t="shared" si="20"/>
        <v>7232.5000000000009</v>
      </c>
    </row>
    <row r="248" spans="1:34" ht="16.5" thickTop="1" thickBot="1" x14ac:dyDescent="0.3">
      <c r="A248" s="33">
        <v>211</v>
      </c>
      <c r="B248" s="36" t="s">
        <v>13</v>
      </c>
      <c r="C248" s="449" t="s">
        <v>5</v>
      </c>
      <c r="D248" s="450"/>
      <c r="E248" s="33" t="s">
        <v>326</v>
      </c>
      <c r="F248" s="19">
        <v>5000</v>
      </c>
      <c r="G248" s="7"/>
      <c r="H248" s="24" t="s">
        <v>244</v>
      </c>
      <c r="I248" s="55"/>
      <c r="J248" s="56" t="s">
        <v>244</v>
      </c>
      <c r="K248" s="9"/>
      <c r="L248" s="16" t="s">
        <v>244</v>
      </c>
      <c r="M248" s="33"/>
      <c r="N248" s="33"/>
      <c r="O248" s="5"/>
      <c r="P248" s="159" t="s">
        <v>244</v>
      </c>
      <c r="Q248" s="7"/>
      <c r="R248" s="24" t="s">
        <v>244</v>
      </c>
      <c r="S248" s="36"/>
      <c r="T248" s="19" t="s">
        <v>244</v>
      </c>
      <c r="U248" s="9" t="s">
        <v>249</v>
      </c>
      <c r="V248" s="50">
        <v>5800</v>
      </c>
      <c r="W248" s="67"/>
      <c r="X248" s="68" t="s">
        <v>244</v>
      </c>
      <c r="Y248" s="53"/>
      <c r="Z248" s="69" t="s">
        <v>244</v>
      </c>
      <c r="AA248" s="36"/>
      <c r="AB248" s="39" t="s">
        <v>244</v>
      </c>
      <c r="AC248" s="9"/>
      <c r="AD248" s="16" t="s">
        <v>244</v>
      </c>
      <c r="AE248" s="58"/>
      <c r="AF248" s="17" t="s">
        <v>244</v>
      </c>
      <c r="AG248" s="65">
        <f t="shared" si="23"/>
        <v>5400</v>
      </c>
      <c r="AH248" s="176">
        <f t="shared" si="20"/>
        <v>5940.0000000000009</v>
      </c>
    </row>
    <row r="249" spans="1:34" ht="16.5" thickTop="1" thickBot="1" x14ac:dyDescent="0.3">
      <c r="A249" s="33">
        <v>212</v>
      </c>
      <c r="B249" s="36" t="s">
        <v>10</v>
      </c>
      <c r="C249" s="449" t="s">
        <v>5</v>
      </c>
      <c r="D249" s="450"/>
      <c r="E249" s="33" t="s">
        <v>326</v>
      </c>
      <c r="F249" s="19">
        <v>3500</v>
      </c>
      <c r="G249" s="7"/>
      <c r="H249" s="24" t="s">
        <v>244</v>
      </c>
      <c r="I249" s="55"/>
      <c r="J249" s="56" t="s">
        <v>244</v>
      </c>
      <c r="K249" s="9"/>
      <c r="L249" s="16" t="s">
        <v>244</v>
      </c>
      <c r="M249" s="33"/>
      <c r="N249" s="33"/>
      <c r="O249" s="5"/>
      <c r="P249" s="159" t="s">
        <v>244</v>
      </c>
      <c r="Q249" s="7"/>
      <c r="R249" s="24" t="s">
        <v>244</v>
      </c>
      <c r="S249" s="36"/>
      <c r="T249" s="19" t="s">
        <v>244</v>
      </c>
      <c r="U249" s="9" t="s">
        <v>249</v>
      </c>
      <c r="V249" s="50">
        <v>5200</v>
      </c>
      <c r="W249" s="67"/>
      <c r="X249" s="68" t="s">
        <v>244</v>
      </c>
      <c r="Y249" s="53"/>
      <c r="Z249" s="69" t="s">
        <v>244</v>
      </c>
      <c r="AA249" s="36"/>
      <c r="AB249" s="39" t="s">
        <v>244</v>
      </c>
      <c r="AC249" s="9"/>
      <c r="AD249" s="16" t="s">
        <v>244</v>
      </c>
      <c r="AE249" s="58"/>
      <c r="AF249" s="17" t="s">
        <v>244</v>
      </c>
      <c r="AG249" s="65">
        <f t="shared" si="23"/>
        <v>4350</v>
      </c>
      <c r="AH249" s="176">
        <f t="shared" si="20"/>
        <v>4785</v>
      </c>
    </row>
    <row r="250" spans="1:34" ht="16.5" thickTop="1" thickBot="1" x14ac:dyDescent="0.3">
      <c r="A250" s="33">
        <v>213</v>
      </c>
      <c r="B250" s="36" t="s">
        <v>11</v>
      </c>
      <c r="C250" s="449" t="s">
        <v>5</v>
      </c>
      <c r="D250" s="450"/>
      <c r="E250" s="33" t="s">
        <v>326</v>
      </c>
      <c r="F250" s="19">
        <v>2310</v>
      </c>
      <c r="G250" s="7"/>
      <c r="H250" s="24" t="s">
        <v>244</v>
      </c>
      <c r="I250" s="55"/>
      <c r="J250" s="56" t="s">
        <v>244</v>
      </c>
      <c r="K250" s="9"/>
      <c r="L250" s="16" t="s">
        <v>244</v>
      </c>
      <c r="M250" s="33"/>
      <c r="N250" s="31"/>
      <c r="O250" s="5"/>
      <c r="P250" s="159" t="s">
        <v>244</v>
      </c>
      <c r="Q250" s="7"/>
      <c r="R250" s="24" t="s">
        <v>244</v>
      </c>
      <c r="S250" s="36"/>
      <c r="T250" s="19" t="s">
        <v>244</v>
      </c>
      <c r="U250" s="9" t="s">
        <v>249</v>
      </c>
      <c r="V250" s="50">
        <v>3900</v>
      </c>
      <c r="W250" s="67"/>
      <c r="X250" s="68" t="s">
        <v>244</v>
      </c>
      <c r="Y250" s="53"/>
      <c r="Z250" s="69" t="s">
        <v>244</v>
      </c>
      <c r="AA250" s="36"/>
      <c r="AB250" s="39" t="s">
        <v>244</v>
      </c>
      <c r="AC250" s="9"/>
      <c r="AD250" s="16" t="s">
        <v>244</v>
      </c>
      <c r="AE250" s="58"/>
      <c r="AF250" s="17" t="s">
        <v>244</v>
      </c>
      <c r="AG250" s="65">
        <f t="shared" si="23"/>
        <v>3105</v>
      </c>
      <c r="AH250" s="176">
        <f t="shared" si="20"/>
        <v>3415.5000000000005</v>
      </c>
    </row>
    <row r="251" spans="1:34" ht="45" customHeight="1" thickBot="1" x14ac:dyDescent="0.3">
      <c r="A251" s="101" t="s">
        <v>14</v>
      </c>
      <c r="B251" s="484" t="s">
        <v>87</v>
      </c>
      <c r="C251" s="485"/>
      <c r="D251" s="485"/>
      <c r="E251" s="168" t="s">
        <v>2</v>
      </c>
      <c r="F251" s="91" t="s">
        <v>3</v>
      </c>
      <c r="G251" s="103" t="s">
        <v>2</v>
      </c>
      <c r="H251" s="104" t="s">
        <v>3</v>
      </c>
      <c r="I251" s="90" t="s">
        <v>2</v>
      </c>
      <c r="J251" s="91" t="s">
        <v>3</v>
      </c>
      <c r="K251" s="92" t="s">
        <v>2</v>
      </c>
      <c r="L251" s="93" t="s">
        <v>3</v>
      </c>
      <c r="M251" s="228" t="s">
        <v>386</v>
      </c>
      <c r="N251" s="228" t="s">
        <v>387</v>
      </c>
      <c r="O251" s="86" t="s">
        <v>2</v>
      </c>
      <c r="P251" s="153" t="s">
        <v>3</v>
      </c>
      <c r="Q251" s="86" t="s">
        <v>2</v>
      </c>
      <c r="R251" s="87" t="s">
        <v>3</v>
      </c>
      <c r="S251" s="86" t="s">
        <v>2</v>
      </c>
      <c r="T251" s="87" t="s">
        <v>3</v>
      </c>
      <c r="U251" s="86" t="s">
        <v>2</v>
      </c>
      <c r="V251" s="87" t="s">
        <v>3</v>
      </c>
      <c r="W251" s="86" t="s">
        <v>2</v>
      </c>
      <c r="X251" s="87" t="s">
        <v>3</v>
      </c>
      <c r="Y251" s="86" t="s">
        <v>2</v>
      </c>
      <c r="Z251" s="87" t="s">
        <v>3</v>
      </c>
      <c r="AA251" s="86" t="s">
        <v>2</v>
      </c>
      <c r="AB251" s="87" t="s">
        <v>3</v>
      </c>
      <c r="AC251" s="86" t="s">
        <v>2</v>
      </c>
      <c r="AD251" s="87" t="s">
        <v>3</v>
      </c>
      <c r="AE251" s="86" t="s">
        <v>2</v>
      </c>
      <c r="AF251" s="95" t="s">
        <v>3</v>
      </c>
      <c r="AH251" s="14"/>
    </row>
    <row r="252" spans="1:34" ht="16.5" thickTop="1" thickBot="1" x14ac:dyDescent="0.3">
      <c r="A252" s="33">
        <v>214</v>
      </c>
      <c r="B252" s="36" t="s">
        <v>88</v>
      </c>
      <c r="C252" s="449" t="s">
        <v>5</v>
      </c>
      <c r="D252" s="450"/>
      <c r="E252" s="33" t="s">
        <v>264</v>
      </c>
      <c r="F252" s="19">
        <v>15500</v>
      </c>
      <c r="G252" s="7"/>
      <c r="H252" s="24" t="s">
        <v>244</v>
      </c>
      <c r="I252" s="55"/>
      <c r="J252" s="56" t="s">
        <v>244</v>
      </c>
      <c r="K252" s="9"/>
      <c r="L252" s="16" t="s">
        <v>244</v>
      </c>
      <c r="M252" s="31"/>
      <c r="N252" s="31"/>
      <c r="O252" s="5"/>
      <c r="P252" s="159" t="s">
        <v>244</v>
      </c>
      <c r="Q252" s="7"/>
      <c r="R252" s="24" t="s">
        <v>244</v>
      </c>
      <c r="S252" s="36"/>
      <c r="T252" s="19" t="s">
        <v>244</v>
      </c>
      <c r="U252" s="9" t="s">
        <v>249</v>
      </c>
      <c r="V252" s="50">
        <v>5500</v>
      </c>
      <c r="W252" s="67"/>
      <c r="X252" s="68" t="s">
        <v>244</v>
      </c>
      <c r="Y252" s="53"/>
      <c r="Z252" s="69" t="s">
        <v>244</v>
      </c>
      <c r="AA252" s="36"/>
      <c r="AB252" s="39" t="s">
        <v>244</v>
      </c>
      <c r="AC252" s="9"/>
      <c r="AD252" s="16" t="s">
        <v>244</v>
      </c>
      <c r="AE252" s="58" t="s">
        <v>264</v>
      </c>
      <c r="AF252" s="17">
        <v>10500</v>
      </c>
      <c r="AG252" s="65">
        <f t="shared" ref="AG252:AG259" si="24">AVERAGE(AF252,AD252,AB252,Z252,X252,V252,T252,R252,P252,L252,J252,H252,F252)</f>
        <v>10500</v>
      </c>
      <c r="AH252" s="176">
        <f t="shared" si="20"/>
        <v>11550.000000000002</v>
      </c>
    </row>
    <row r="253" spans="1:34" ht="16.5" thickTop="1" thickBot="1" x14ac:dyDescent="0.3">
      <c r="A253" s="33">
        <v>215</v>
      </c>
      <c r="B253" s="36" t="s">
        <v>57</v>
      </c>
      <c r="C253" s="449" t="s">
        <v>5</v>
      </c>
      <c r="D253" s="450"/>
      <c r="E253" s="33" t="s">
        <v>264</v>
      </c>
      <c r="F253" s="19">
        <v>11500</v>
      </c>
      <c r="G253" s="7"/>
      <c r="H253" s="24" t="s">
        <v>244</v>
      </c>
      <c r="I253" s="55"/>
      <c r="J253" s="56" t="s">
        <v>244</v>
      </c>
      <c r="K253" s="9"/>
      <c r="L253" s="16" t="s">
        <v>244</v>
      </c>
      <c r="M253" s="33"/>
      <c r="N253" s="33"/>
      <c r="O253" s="5"/>
      <c r="P253" s="159" t="s">
        <v>244</v>
      </c>
      <c r="Q253" s="7"/>
      <c r="R253" s="24" t="s">
        <v>244</v>
      </c>
      <c r="S253" s="36"/>
      <c r="T253" s="19" t="s">
        <v>244</v>
      </c>
      <c r="U253" s="9" t="s">
        <v>249</v>
      </c>
      <c r="V253" s="50">
        <v>5800</v>
      </c>
      <c r="W253" s="67"/>
      <c r="X253" s="68" t="s">
        <v>244</v>
      </c>
      <c r="Y253" s="53"/>
      <c r="Z253" s="69" t="s">
        <v>244</v>
      </c>
      <c r="AA253" s="36"/>
      <c r="AB253" s="39" t="s">
        <v>244</v>
      </c>
      <c r="AC253" s="9"/>
      <c r="AD253" s="16" t="s">
        <v>244</v>
      </c>
      <c r="AE253" s="58" t="s">
        <v>264</v>
      </c>
      <c r="AF253" s="17">
        <v>5500</v>
      </c>
      <c r="AG253" s="65">
        <f t="shared" si="24"/>
        <v>7600</v>
      </c>
      <c r="AH253" s="176">
        <f t="shared" si="20"/>
        <v>8360</v>
      </c>
    </row>
    <row r="254" spans="1:34" ht="16.5" thickTop="1" thickBot="1" x14ac:dyDescent="0.3">
      <c r="A254" s="33">
        <v>216</v>
      </c>
      <c r="B254" s="36" t="s">
        <v>7</v>
      </c>
      <c r="C254" s="449" t="s">
        <v>5</v>
      </c>
      <c r="D254" s="450"/>
      <c r="E254" s="33" t="s">
        <v>264</v>
      </c>
      <c r="F254" s="19">
        <v>1700</v>
      </c>
      <c r="G254" s="7" t="s">
        <v>245</v>
      </c>
      <c r="H254" s="24">
        <v>1821.11</v>
      </c>
      <c r="I254" s="55"/>
      <c r="J254" s="56" t="s">
        <v>244</v>
      </c>
      <c r="K254" s="9" t="s">
        <v>264</v>
      </c>
      <c r="L254" s="16">
        <v>2525</v>
      </c>
      <c r="M254" s="33"/>
      <c r="N254" s="33"/>
      <c r="O254" s="5" t="s">
        <v>264</v>
      </c>
      <c r="P254" s="159">
        <v>2107.12</v>
      </c>
      <c r="Q254" s="7" t="s">
        <v>245</v>
      </c>
      <c r="R254" s="24">
        <v>2295</v>
      </c>
      <c r="S254" s="36"/>
      <c r="T254" s="19" t="s">
        <v>244</v>
      </c>
      <c r="U254" s="9" t="s">
        <v>249</v>
      </c>
      <c r="V254" s="50">
        <v>5600</v>
      </c>
      <c r="W254" s="67"/>
      <c r="X254" s="68" t="s">
        <v>244</v>
      </c>
      <c r="Y254" s="53"/>
      <c r="Z254" s="69" t="s">
        <v>244</v>
      </c>
      <c r="AA254" s="36" t="s">
        <v>245</v>
      </c>
      <c r="AB254" s="39">
        <v>1770.12</v>
      </c>
      <c r="AC254" s="9" t="s">
        <v>357</v>
      </c>
      <c r="AD254" s="16">
        <v>1807</v>
      </c>
      <c r="AE254" s="58" t="s">
        <v>264</v>
      </c>
      <c r="AF254" s="17">
        <v>1812.8</v>
      </c>
      <c r="AG254" s="65">
        <f t="shared" si="24"/>
        <v>2382.0166666666669</v>
      </c>
      <c r="AH254" s="176">
        <f t="shared" si="20"/>
        <v>2620.2183333333337</v>
      </c>
    </row>
    <row r="255" spans="1:34" ht="16.5" thickTop="1" thickBot="1" x14ac:dyDescent="0.3">
      <c r="A255" s="33">
        <v>217</v>
      </c>
      <c r="B255" s="36" t="s">
        <v>8</v>
      </c>
      <c r="C255" s="449" t="s">
        <v>5</v>
      </c>
      <c r="D255" s="450"/>
      <c r="E255" s="33" t="s">
        <v>264</v>
      </c>
      <c r="F255" s="19">
        <v>1250</v>
      </c>
      <c r="G255" s="7" t="s">
        <v>245</v>
      </c>
      <c r="H255" s="24">
        <v>1298.83</v>
      </c>
      <c r="I255" s="55"/>
      <c r="J255" s="56" t="s">
        <v>244</v>
      </c>
      <c r="K255" s="9" t="s">
        <v>264</v>
      </c>
      <c r="L255" s="16">
        <v>1735</v>
      </c>
      <c r="M255" s="33"/>
      <c r="N255" s="33"/>
      <c r="O255" s="5" t="s">
        <v>264</v>
      </c>
      <c r="P255" s="159">
        <v>1483.87</v>
      </c>
      <c r="Q255" s="7" t="s">
        <v>245</v>
      </c>
      <c r="R255" s="24">
        <v>1637</v>
      </c>
      <c r="S255" s="36"/>
      <c r="T255" s="19" t="s">
        <v>244</v>
      </c>
      <c r="U255" s="9" t="s">
        <v>249</v>
      </c>
      <c r="V255" s="50">
        <v>5300</v>
      </c>
      <c r="W255" s="67"/>
      <c r="X255" s="68" t="s">
        <v>244</v>
      </c>
      <c r="Y255" s="53"/>
      <c r="Z255" s="69" t="s">
        <v>244</v>
      </c>
      <c r="AA255" s="36" t="s">
        <v>245</v>
      </c>
      <c r="AB255" s="39">
        <v>1262.5</v>
      </c>
      <c r="AC255" s="9" t="s">
        <v>357</v>
      </c>
      <c r="AD255" s="16">
        <v>1332</v>
      </c>
      <c r="AE255" s="58" t="s">
        <v>264</v>
      </c>
      <c r="AF255" s="17">
        <v>1276</v>
      </c>
      <c r="AG255" s="65">
        <f t="shared" si="24"/>
        <v>1841.6888888888886</v>
      </c>
      <c r="AH255" s="176">
        <f t="shared" si="20"/>
        <v>2025.8577777777778</v>
      </c>
    </row>
    <row r="256" spans="1:34" ht="16.5" thickTop="1" thickBot="1" x14ac:dyDescent="0.3">
      <c r="A256" s="33">
        <v>218</v>
      </c>
      <c r="B256" s="36" t="s">
        <v>9</v>
      </c>
      <c r="C256" s="449" t="s">
        <v>5</v>
      </c>
      <c r="D256" s="450"/>
      <c r="E256" s="33" t="s">
        <v>264</v>
      </c>
      <c r="F256" s="19">
        <v>790</v>
      </c>
      <c r="G256" s="7" t="s">
        <v>245</v>
      </c>
      <c r="H256" s="24">
        <v>847.06</v>
      </c>
      <c r="I256" s="55"/>
      <c r="J256" s="56" t="s">
        <v>244</v>
      </c>
      <c r="K256" s="9" t="s">
        <v>264</v>
      </c>
      <c r="L256" s="16">
        <v>1342</v>
      </c>
      <c r="M256" s="33"/>
      <c r="N256" s="33"/>
      <c r="O256" s="5" t="s">
        <v>264</v>
      </c>
      <c r="P256" s="159">
        <v>1121.6199999999999</v>
      </c>
      <c r="Q256" s="7" t="s">
        <v>245</v>
      </c>
      <c r="R256" s="24">
        <v>1067</v>
      </c>
      <c r="S256" s="36"/>
      <c r="T256" s="19" t="s">
        <v>244</v>
      </c>
      <c r="U256" s="9" t="s">
        <v>249</v>
      </c>
      <c r="V256" s="50">
        <v>5200</v>
      </c>
      <c r="W256" s="67"/>
      <c r="X256" s="68" t="s">
        <v>244</v>
      </c>
      <c r="Y256" s="53"/>
      <c r="Z256" s="69" t="s">
        <v>244</v>
      </c>
      <c r="AA256" s="36" t="s">
        <v>245</v>
      </c>
      <c r="AB256" s="39">
        <v>823.33</v>
      </c>
      <c r="AC256" s="9" t="s">
        <v>357</v>
      </c>
      <c r="AD256" s="16">
        <v>840</v>
      </c>
      <c r="AE256" s="58" t="s">
        <v>264</v>
      </c>
      <c r="AF256" s="17">
        <v>964.8</v>
      </c>
      <c r="AG256" s="65">
        <f t="shared" si="24"/>
        <v>1443.9788888888888</v>
      </c>
      <c r="AH256" s="176">
        <f t="shared" si="20"/>
        <v>1588.3767777777778</v>
      </c>
    </row>
    <row r="257" spans="1:34" ht="16.5" thickTop="1" thickBot="1" x14ac:dyDescent="0.3">
      <c r="A257" s="33">
        <v>219</v>
      </c>
      <c r="B257" s="36" t="s">
        <v>58</v>
      </c>
      <c r="C257" s="449" t="s">
        <v>5</v>
      </c>
      <c r="D257" s="450"/>
      <c r="E257" s="33" t="s">
        <v>264</v>
      </c>
      <c r="F257" s="19">
        <v>500</v>
      </c>
      <c r="G257" s="7" t="s">
        <v>245</v>
      </c>
      <c r="H257" s="24">
        <v>536.44000000000005</v>
      </c>
      <c r="I257" s="55"/>
      <c r="J257" s="56" t="s">
        <v>244</v>
      </c>
      <c r="K257" s="9" t="s">
        <v>264</v>
      </c>
      <c r="L257" s="16">
        <v>830</v>
      </c>
      <c r="M257" s="33"/>
      <c r="N257" s="33"/>
      <c r="O257" s="5" t="s">
        <v>264</v>
      </c>
      <c r="P257" s="159">
        <v>694.12</v>
      </c>
      <c r="Q257" s="7" t="s">
        <v>245</v>
      </c>
      <c r="R257" s="24">
        <v>676</v>
      </c>
      <c r="S257" s="36"/>
      <c r="T257" s="19" t="s">
        <v>244</v>
      </c>
      <c r="U257" s="9" t="s">
        <v>249</v>
      </c>
      <c r="V257" s="50">
        <v>4980</v>
      </c>
      <c r="W257" s="67"/>
      <c r="X257" s="68" t="s">
        <v>244</v>
      </c>
      <c r="Y257" s="53"/>
      <c r="Z257" s="69" t="s">
        <v>244</v>
      </c>
      <c r="AA257" s="36" t="s">
        <v>245</v>
      </c>
      <c r="AB257" s="39">
        <v>521.41999999999996</v>
      </c>
      <c r="AC257" s="9" t="s">
        <v>357</v>
      </c>
      <c r="AD257" s="16">
        <v>531</v>
      </c>
      <c r="AE257" s="58" t="s">
        <v>264</v>
      </c>
      <c r="AF257" s="17">
        <v>597.6</v>
      </c>
      <c r="AG257" s="65">
        <f t="shared" si="24"/>
        <v>1096.2866666666666</v>
      </c>
      <c r="AH257" s="176">
        <f t="shared" si="20"/>
        <v>1205.9153333333334</v>
      </c>
    </row>
    <row r="258" spans="1:34" ht="16.5" thickTop="1" thickBot="1" x14ac:dyDescent="0.3">
      <c r="A258" s="33">
        <v>220</v>
      </c>
      <c r="B258" s="36" t="s">
        <v>61</v>
      </c>
      <c r="C258" s="449" t="s">
        <v>5</v>
      </c>
      <c r="D258" s="450"/>
      <c r="E258" s="33" t="s">
        <v>264</v>
      </c>
      <c r="F258" s="19">
        <v>440</v>
      </c>
      <c r="G258" s="7" t="s">
        <v>245</v>
      </c>
      <c r="H258" s="24">
        <v>472.94</v>
      </c>
      <c r="I258" s="55"/>
      <c r="J258" s="56" t="s">
        <v>244</v>
      </c>
      <c r="K258" s="9" t="s">
        <v>264</v>
      </c>
      <c r="L258" s="16">
        <v>763.75</v>
      </c>
      <c r="M258" s="33"/>
      <c r="N258" s="33"/>
      <c r="O258" s="5" t="s">
        <v>264</v>
      </c>
      <c r="P258" s="159">
        <v>637.87</v>
      </c>
      <c r="Q258" s="7" t="s">
        <v>245</v>
      </c>
      <c r="R258" s="24">
        <v>596</v>
      </c>
      <c r="S258" s="36"/>
      <c r="T258" s="19" t="s">
        <v>244</v>
      </c>
      <c r="U258" s="9" t="s">
        <v>249</v>
      </c>
      <c r="V258" s="50">
        <v>4650</v>
      </c>
      <c r="W258" s="67"/>
      <c r="X258" s="68" t="s">
        <v>244</v>
      </c>
      <c r="Y258" s="53"/>
      <c r="Z258" s="69" t="s">
        <v>244</v>
      </c>
      <c r="AA258" s="36" t="s">
        <v>245</v>
      </c>
      <c r="AB258" s="39">
        <v>459.7</v>
      </c>
      <c r="AC258" s="9" t="s">
        <v>357</v>
      </c>
      <c r="AD258" s="16">
        <v>469</v>
      </c>
      <c r="AE258" s="58" t="s">
        <v>264</v>
      </c>
      <c r="AF258" s="17">
        <v>548.79999999999995</v>
      </c>
      <c r="AG258" s="65">
        <f t="shared" si="24"/>
        <v>1004.2288888888888</v>
      </c>
      <c r="AH258" s="176">
        <f t="shared" si="20"/>
        <v>1104.6517777777779</v>
      </c>
    </row>
    <row r="259" spans="1:34" ht="16.5" thickTop="1" thickBot="1" x14ac:dyDescent="0.3">
      <c r="A259" s="33">
        <v>221</v>
      </c>
      <c r="B259" s="36" t="s">
        <v>11</v>
      </c>
      <c r="C259" s="449" t="s">
        <v>5</v>
      </c>
      <c r="D259" s="450"/>
      <c r="E259" s="33" t="s">
        <v>264</v>
      </c>
      <c r="F259" s="19">
        <v>435</v>
      </c>
      <c r="G259" s="7"/>
      <c r="H259" s="24" t="s">
        <v>244</v>
      </c>
      <c r="I259" s="55"/>
      <c r="J259" s="56" t="s">
        <v>244</v>
      </c>
      <c r="K259" s="9" t="s">
        <v>264</v>
      </c>
      <c r="L259" s="16">
        <v>698.75</v>
      </c>
      <c r="M259" s="33"/>
      <c r="N259" s="33"/>
      <c r="O259" s="5" t="s">
        <v>264</v>
      </c>
      <c r="P259" s="159">
        <v>601.87</v>
      </c>
      <c r="Q259" s="7" t="s">
        <v>245</v>
      </c>
      <c r="R259" s="24">
        <v>587</v>
      </c>
      <c r="S259" s="36"/>
      <c r="T259" s="19" t="s">
        <v>244</v>
      </c>
      <c r="U259" s="9"/>
      <c r="V259" s="50" t="s">
        <v>244</v>
      </c>
      <c r="W259" s="67"/>
      <c r="X259" s="68" t="s">
        <v>244</v>
      </c>
      <c r="Y259" s="53"/>
      <c r="Z259" s="69" t="s">
        <v>244</v>
      </c>
      <c r="AA259" s="36" t="s">
        <v>245</v>
      </c>
      <c r="AB259" s="39">
        <v>452.84</v>
      </c>
      <c r="AC259" s="9" t="s">
        <v>357</v>
      </c>
      <c r="AD259" s="16">
        <v>462</v>
      </c>
      <c r="AE259" s="58" t="s">
        <v>264</v>
      </c>
      <c r="AF259" s="17">
        <v>517.6</v>
      </c>
      <c r="AG259" s="65">
        <f t="shared" si="24"/>
        <v>536.43714285714282</v>
      </c>
      <c r="AH259" s="176">
        <f t="shared" si="20"/>
        <v>590.0808571428571</v>
      </c>
    </row>
    <row r="260" spans="1:34" ht="36" customHeight="1" thickBot="1" x14ac:dyDescent="0.3">
      <c r="A260" s="101"/>
      <c r="B260" s="484" t="s">
        <v>293</v>
      </c>
      <c r="C260" s="452"/>
      <c r="D260" s="452"/>
      <c r="E260" s="168" t="s">
        <v>273</v>
      </c>
      <c r="F260" s="91" t="s">
        <v>3</v>
      </c>
      <c r="G260" s="103" t="s">
        <v>273</v>
      </c>
      <c r="H260" s="104" t="s">
        <v>3</v>
      </c>
      <c r="I260" s="90" t="s">
        <v>273</v>
      </c>
      <c r="J260" s="91" t="s">
        <v>3</v>
      </c>
      <c r="K260" s="92" t="s">
        <v>273</v>
      </c>
      <c r="L260" s="93" t="s">
        <v>3</v>
      </c>
      <c r="M260" s="228" t="s">
        <v>386</v>
      </c>
      <c r="N260" s="228" t="s">
        <v>387</v>
      </c>
      <c r="O260" s="86" t="s">
        <v>2</v>
      </c>
      <c r="P260" s="153" t="s">
        <v>3</v>
      </c>
      <c r="Q260" s="86" t="s">
        <v>2</v>
      </c>
      <c r="R260" s="87" t="s">
        <v>3</v>
      </c>
      <c r="S260" s="86" t="s">
        <v>2</v>
      </c>
      <c r="T260" s="87" t="s">
        <v>3</v>
      </c>
      <c r="U260" s="86" t="s">
        <v>2</v>
      </c>
      <c r="V260" s="87" t="s">
        <v>3</v>
      </c>
      <c r="W260" s="86" t="s">
        <v>2</v>
      </c>
      <c r="X260" s="87" t="s">
        <v>3</v>
      </c>
      <c r="Y260" s="86" t="s">
        <v>2</v>
      </c>
      <c r="Z260" s="87" t="s">
        <v>3</v>
      </c>
      <c r="AA260" s="86" t="s">
        <v>2</v>
      </c>
      <c r="AB260" s="87" t="s">
        <v>3</v>
      </c>
      <c r="AC260" s="86" t="s">
        <v>2</v>
      </c>
      <c r="AD260" s="87" t="s">
        <v>3</v>
      </c>
      <c r="AE260" s="86" t="s">
        <v>2</v>
      </c>
      <c r="AF260" s="95" t="s">
        <v>3</v>
      </c>
      <c r="AH260" s="14"/>
    </row>
    <row r="261" spans="1:34" ht="16.5" thickTop="1" thickBot="1" x14ac:dyDescent="0.3">
      <c r="A261" s="33">
        <v>222</v>
      </c>
      <c r="B261" s="36" t="s">
        <v>88</v>
      </c>
      <c r="C261" s="449" t="s">
        <v>5</v>
      </c>
      <c r="D261" s="450"/>
      <c r="E261" s="33" t="s">
        <v>326</v>
      </c>
      <c r="F261" s="19">
        <v>5565</v>
      </c>
      <c r="G261" s="7"/>
      <c r="H261" s="24" t="s">
        <v>244</v>
      </c>
      <c r="I261" s="55"/>
      <c r="J261" s="56" t="s">
        <v>244</v>
      </c>
      <c r="K261" s="9"/>
      <c r="L261" s="16" t="s">
        <v>244</v>
      </c>
      <c r="M261" s="31"/>
      <c r="N261" s="31"/>
      <c r="O261" s="5"/>
      <c r="P261" s="159" t="s">
        <v>244</v>
      </c>
      <c r="Q261" s="7"/>
      <c r="R261" s="24" t="s">
        <v>244</v>
      </c>
      <c r="S261" s="36"/>
      <c r="T261" s="19" t="s">
        <v>244</v>
      </c>
      <c r="U261" s="9" t="s">
        <v>249</v>
      </c>
      <c r="V261" s="50">
        <v>7900</v>
      </c>
      <c r="W261" s="67" t="s">
        <v>346</v>
      </c>
      <c r="X261" s="40">
        <v>4352</v>
      </c>
      <c r="Y261" s="53"/>
      <c r="Z261" s="69" t="s">
        <v>244</v>
      </c>
      <c r="AA261" s="36"/>
      <c r="AB261" s="39" t="s">
        <v>244</v>
      </c>
      <c r="AC261" s="9" t="s">
        <v>356</v>
      </c>
      <c r="AD261" s="16">
        <v>9765</v>
      </c>
      <c r="AE261" s="58" t="s">
        <v>320</v>
      </c>
      <c r="AF261" s="17">
        <v>2066.15</v>
      </c>
      <c r="AG261" s="65">
        <f t="shared" ref="AG261:AG268" si="25">AVERAGE(AF261,AD261,AB261,Z261,X261,V261,T261,R261,P261,L261,J261,H261,F261)</f>
        <v>5929.63</v>
      </c>
      <c r="AH261" s="176">
        <f t="shared" ref="AH261:AH324" si="26">AG261*1.1</f>
        <v>6522.5930000000008</v>
      </c>
    </row>
    <row r="262" spans="1:34" ht="16.5" thickTop="1" thickBot="1" x14ac:dyDescent="0.3">
      <c r="A262" s="33">
        <v>223</v>
      </c>
      <c r="B262" s="36" t="s">
        <v>57</v>
      </c>
      <c r="C262" s="449" t="s">
        <v>5</v>
      </c>
      <c r="D262" s="450"/>
      <c r="E262" s="33" t="s">
        <v>326</v>
      </c>
      <c r="F262" s="19">
        <v>6150</v>
      </c>
      <c r="G262" s="7"/>
      <c r="H262" s="24" t="s">
        <v>244</v>
      </c>
      <c r="I262" s="55"/>
      <c r="J262" s="56" t="s">
        <v>244</v>
      </c>
      <c r="K262" s="9"/>
      <c r="L262" s="16" t="s">
        <v>244</v>
      </c>
      <c r="M262" s="33"/>
      <c r="N262" s="33"/>
      <c r="O262" s="5"/>
      <c r="P262" s="159" t="s">
        <v>244</v>
      </c>
      <c r="Q262" s="7"/>
      <c r="R262" s="24" t="s">
        <v>244</v>
      </c>
      <c r="S262" s="36"/>
      <c r="T262" s="19" t="s">
        <v>244</v>
      </c>
      <c r="U262" s="9" t="s">
        <v>249</v>
      </c>
      <c r="V262" s="50">
        <v>7900</v>
      </c>
      <c r="W262" s="67" t="s">
        <v>346</v>
      </c>
      <c r="X262" s="40">
        <v>3630</v>
      </c>
      <c r="Y262" s="53"/>
      <c r="Z262" s="69" t="s">
        <v>244</v>
      </c>
      <c r="AA262" s="36"/>
      <c r="AB262" s="39" t="s">
        <v>244</v>
      </c>
      <c r="AC262" s="9" t="s">
        <v>356</v>
      </c>
      <c r="AD262" s="16">
        <v>8275</v>
      </c>
      <c r="AE262" s="58" t="s">
        <v>320</v>
      </c>
      <c r="AF262" s="17">
        <v>1574.8</v>
      </c>
      <c r="AG262" s="65">
        <f t="shared" si="25"/>
        <v>5505.96</v>
      </c>
      <c r="AH262" s="176">
        <f t="shared" si="26"/>
        <v>6056.5560000000005</v>
      </c>
    </row>
    <row r="263" spans="1:34" ht="16.5" thickTop="1" thickBot="1" x14ac:dyDescent="0.3">
      <c r="A263" s="33">
        <v>224</v>
      </c>
      <c r="B263" s="36" t="s">
        <v>7</v>
      </c>
      <c r="C263" s="449" t="s">
        <v>5</v>
      </c>
      <c r="D263" s="450"/>
      <c r="E263" s="33" t="s">
        <v>326</v>
      </c>
      <c r="F263" s="19">
        <v>4270</v>
      </c>
      <c r="G263" s="7"/>
      <c r="H263" s="24" t="s">
        <v>244</v>
      </c>
      <c r="I263" s="55"/>
      <c r="J263" s="56" t="s">
        <v>244</v>
      </c>
      <c r="K263" s="9"/>
      <c r="L263" s="16" t="s">
        <v>244</v>
      </c>
      <c r="M263" s="33"/>
      <c r="N263" s="33"/>
      <c r="O263" s="5"/>
      <c r="P263" s="159" t="s">
        <v>244</v>
      </c>
      <c r="Q263" s="7"/>
      <c r="R263" s="24" t="s">
        <v>244</v>
      </c>
      <c r="S263" s="36"/>
      <c r="T263" s="19" t="s">
        <v>244</v>
      </c>
      <c r="U263" s="9" t="s">
        <v>249</v>
      </c>
      <c r="V263" s="50">
        <v>7600</v>
      </c>
      <c r="W263" s="67" t="s">
        <v>346</v>
      </c>
      <c r="X263" s="40">
        <v>2771</v>
      </c>
      <c r="Y263" s="53"/>
      <c r="Z263" s="69" t="s">
        <v>244</v>
      </c>
      <c r="AA263" s="36"/>
      <c r="AB263" s="39" t="s">
        <v>244</v>
      </c>
      <c r="AC263" s="9" t="s">
        <v>356</v>
      </c>
      <c r="AD263" s="16">
        <v>7991</v>
      </c>
      <c r="AE263" s="58" t="s">
        <v>320</v>
      </c>
      <c r="AF263" s="17">
        <v>1250</v>
      </c>
      <c r="AG263" s="65">
        <f t="shared" si="25"/>
        <v>4776.3999999999996</v>
      </c>
      <c r="AH263" s="176">
        <f t="shared" si="26"/>
        <v>5254.04</v>
      </c>
    </row>
    <row r="264" spans="1:34" ht="16.5" thickTop="1" thickBot="1" x14ac:dyDescent="0.3">
      <c r="A264" s="33">
        <v>225</v>
      </c>
      <c r="B264" s="36" t="s">
        <v>8</v>
      </c>
      <c r="C264" s="449" t="s">
        <v>5</v>
      </c>
      <c r="D264" s="450"/>
      <c r="E264" s="33" t="s">
        <v>326</v>
      </c>
      <c r="F264" s="19">
        <v>3130</v>
      </c>
      <c r="G264" s="7"/>
      <c r="H264" s="24" t="s">
        <v>244</v>
      </c>
      <c r="I264" s="55"/>
      <c r="J264" s="56" t="s">
        <v>244</v>
      </c>
      <c r="K264" s="9"/>
      <c r="L264" s="16" t="s">
        <v>244</v>
      </c>
      <c r="M264" s="33"/>
      <c r="N264" s="33"/>
      <c r="O264" s="5"/>
      <c r="P264" s="159" t="s">
        <v>244</v>
      </c>
      <c r="Q264" s="7"/>
      <c r="R264" s="24" t="s">
        <v>244</v>
      </c>
      <c r="S264" s="36"/>
      <c r="T264" s="19" t="s">
        <v>244</v>
      </c>
      <c r="U264" s="9" t="s">
        <v>249</v>
      </c>
      <c r="V264" s="50">
        <v>7500</v>
      </c>
      <c r="W264" s="67" t="s">
        <v>346</v>
      </c>
      <c r="X264" s="40">
        <v>2185</v>
      </c>
      <c r="Y264" s="53"/>
      <c r="Z264" s="69" t="s">
        <v>244</v>
      </c>
      <c r="AA264" s="36"/>
      <c r="AB264" s="39" t="s">
        <v>244</v>
      </c>
      <c r="AC264" s="9" t="s">
        <v>356</v>
      </c>
      <c r="AD264" s="16">
        <v>5475</v>
      </c>
      <c r="AE264" s="58" t="s">
        <v>320</v>
      </c>
      <c r="AF264" s="17">
        <v>897.45</v>
      </c>
      <c r="AG264" s="65">
        <f t="shared" si="25"/>
        <v>3837.4900000000002</v>
      </c>
      <c r="AH264" s="176">
        <f t="shared" si="26"/>
        <v>4221.2390000000005</v>
      </c>
    </row>
    <row r="265" spans="1:34" ht="17.25" thickTop="1" thickBot="1" x14ac:dyDescent="0.3">
      <c r="A265" s="33">
        <v>226</v>
      </c>
      <c r="B265" s="36" t="s">
        <v>9</v>
      </c>
      <c r="C265" s="449" t="s">
        <v>5</v>
      </c>
      <c r="D265" s="450"/>
      <c r="E265" s="33" t="s">
        <v>326</v>
      </c>
      <c r="F265" s="19">
        <v>2310</v>
      </c>
      <c r="G265" s="7"/>
      <c r="H265" s="24" t="s">
        <v>244</v>
      </c>
      <c r="I265" s="55"/>
      <c r="J265" s="56" t="s">
        <v>244</v>
      </c>
      <c r="K265" s="9"/>
      <c r="L265" s="16" t="s">
        <v>244</v>
      </c>
      <c r="M265" s="166">
        <v>2</v>
      </c>
      <c r="N265" s="166">
        <v>4</v>
      </c>
      <c r="O265" s="5"/>
      <c r="P265" s="159" t="s">
        <v>244</v>
      </c>
      <c r="Q265" s="7"/>
      <c r="R265" s="24" t="s">
        <v>244</v>
      </c>
      <c r="S265" s="36"/>
      <c r="T265" s="19" t="s">
        <v>244</v>
      </c>
      <c r="U265" s="9" t="s">
        <v>249</v>
      </c>
      <c r="V265" s="50">
        <v>7200</v>
      </c>
      <c r="W265" s="67" t="s">
        <v>346</v>
      </c>
      <c r="X265" s="40">
        <v>1989</v>
      </c>
      <c r="Y265" s="53"/>
      <c r="Z265" s="69" t="s">
        <v>244</v>
      </c>
      <c r="AA265" s="36"/>
      <c r="AB265" s="39" t="s">
        <v>244</v>
      </c>
      <c r="AC265" s="9" t="s">
        <v>356</v>
      </c>
      <c r="AD265" s="16">
        <v>3100</v>
      </c>
      <c r="AE265" s="58" t="s">
        <v>320</v>
      </c>
      <c r="AF265" s="17">
        <v>782.75</v>
      </c>
      <c r="AG265" s="65">
        <f t="shared" si="25"/>
        <v>3076.35</v>
      </c>
      <c r="AH265" s="176">
        <f t="shared" si="26"/>
        <v>3383.9850000000001</v>
      </c>
    </row>
    <row r="266" spans="1:34" ht="17.25" thickTop="1" thickBot="1" x14ac:dyDescent="0.3">
      <c r="A266" s="33">
        <v>227</v>
      </c>
      <c r="B266" s="36" t="s">
        <v>58</v>
      </c>
      <c r="C266" s="449" t="s">
        <v>5</v>
      </c>
      <c r="D266" s="450"/>
      <c r="E266" s="33" t="s">
        <v>326</v>
      </c>
      <c r="F266" s="19">
        <v>1470</v>
      </c>
      <c r="G266" s="7"/>
      <c r="H266" s="24" t="s">
        <v>244</v>
      </c>
      <c r="I266" s="55"/>
      <c r="J266" s="56" t="s">
        <v>244</v>
      </c>
      <c r="K266" s="9"/>
      <c r="L266" s="16" t="s">
        <v>244</v>
      </c>
      <c r="M266" s="166">
        <v>6</v>
      </c>
      <c r="N266" s="166">
        <v>30</v>
      </c>
      <c r="O266" s="5"/>
      <c r="P266" s="159" t="s">
        <v>244</v>
      </c>
      <c r="Q266" s="7"/>
      <c r="R266" s="24" t="s">
        <v>244</v>
      </c>
      <c r="S266" s="36"/>
      <c r="T266" s="19" t="s">
        <v>244</v>
      </c>
      <c r="U266" s="9" t="s">
        <v>249</v>
      </c>
      <c r="V266" s="50">
        <v>6850</v>
      </c>
      <c r="W266" s="67" t="s">
        <v>346</v>
      </c>
      <c r="X266" s="40">
        <v>1233</v>
      </c>
      <c r="Y266" s="53"/>
      <c r="Z266" s="69" t="s">
        <v>244</v>
      </c>
      <c r="AA266" s="36"/>
      <c r="AB266" s="39" t="s">
        <v>244</v>
      </c>
      <c r="AC266" s="9" t="s">
        <v>356</v>
      </c>
      <c r="AD266" s="16">
        <v>1525</v>
      </c>
      <c r="AE266" s="58" t="s">
        <v>320</v>
      </c>
      <c r="AF266" s="17">
        <v>636.27</v>
      </c>
      <c r="AG266" s="65">
        <f t="shared" si="25"/>
        <v>2342.8540000000003</v>
      </c>
      <c r="AH266" s="176">
        <f t="shared" si="26"/>
        <v>2577.1394000000005</v>
      </c>
    </row>
    <row r="267" spans="1:34" ht="17.25" thickTop="1" thickBot="1" x14ac:dyDescent="0.3">
      <c r="A267" s="33">
        <v>228</v>
      </c>
      <c r="B267" s="36" t="s">
        <v>61</v>
      </c>
      <c r="C267" s="449" t="s">
        <v>5</v>
      </c>
      <c r="D267" s="450"/>
      <c r="E267" s="33" t="s">
        <v>326</v>
      </c>
      <c r="F267" s="19">
        <v>770</v>
      </c>
      <c r="G267" s="7"/>
      <c r="H267" s="24" t="s">
        <v>244</v>
      </c>
      <c r="I267" s="55"/>
      <c r="J267" s="56" t="s">
        <v>244</v>
      </c>
      <c r="K267" s="9"/>
      <c r="L267" s="16" t="s">
        <v>244</v>
      </c>
      <c r="M267" s="166"/>
      <c r="N267" s="166"/>
      <c r="O267" s="5"/>
      <c r="P267" s="159" t="s">
        <v>244</v>
      </c>
      <c r="Q267" s="7"/>
      <c r="R267" s="24" t="s">
        <v>244</v>
      </c>
      <c r="S267" s="36"/>
      <c r="T267" s="19" t="s">
        <v>244</v>
      </c>
      <c r="U267" s="9" t="s">
        <v>249</v>
      </c>
      <c r="V267" s="50">
        <v>3600</v>
      </c>
      <c r="W267" s="67" t="s">
        <v>346</v>
      </c>
      <c r="X267" s="40">
        <v>1143</v>
      </c>
      <c r="Y267" s="53"/>
      <c r="Z267" s="69" t="s">
        <v>244</v>
      </c>
      <c r="AA267" s="36"/>
      <c r="AB267" s="39" t="s">
        <v>244</v>
      </c>
      <c r="AC267" s="9" t="s">
        <v>356</v>
      </c>
      <c r="AD267" s="16">
        <v>940</v>
      </c>
      <c r="AE267" s="58" t="s">
        <v>320</v>
      </c>
      <c r="AF267" s="17">
        <v>592.1</v>
      </c>
      <c r="AG267" s="65">
        <f t="shared" si="25"/>
        <v>1409.02</v>
      </c>
      <c r="AH267" s="176">
        <f t="shared" si="26"/>
        <v>1549.922</v>
      </c>
    </row>
    <row r="268" spans="1:34" ht="17.25" thickTop="1" thickBot="1" x14ac:dyDescent="0.3">
      <c r="A268" s="33">
        <v>229</v>
      </c>
      <c r="B268" s="36" t="s">
        <v>11</v>
      </c>
      <c r="C268" s="449" t="s">
        <v>5</v>
      </c>
      <c r="D268" s="450"/>
      <c r="E268" s="33" t="s">
        <v>326</v>
      </c>
      <c r="F268" s="19">
        <v>687</v>
      </c>
      <c r="G268" s="7"/>
      <c r="H268" s="24" t="s">
        <v>244</v>
      </c>
      <c r="I268" s="55"/>
      <c r="J268" s="56" t="s">
        <v>244</v>
      </c>
      <c r="K268" s="9"/>
      <c r="L268" s="16" t="s">
        <v>244</v>
      </c>
      <c r="M268" s="166">
        <v>6</v>
      </c>
      <c r="N268" s="166">
        <v>30</v>
      </c>
      <c r="O268" s="5"/>
      <c r="P268" s="159" t="s">
        <v>244</v>
      </c>
      <c r="Q268" s="7"/>
      <c r="R268" s="24" t="s">
        <v>244</v>
      </c>
      <c r="S268" s="36"/>
      <c r="T268" s="19" t="s">
        <v>244</v>
      </c>
      <c r="U268" s="9" t="s">
        <v>249</v>
      </c>
      <c r="V268" s="50">
        <v>3200</v>
      </c>
      <c r="W268" s="67" t="s">
        <v>346</v>
      </c>
      <c r="X268" s="40">
        <v>1088</v>
      </c>
      <c r="Y268" s="53"/>
      <c r="Z268" s="69" t="s">
        <v>244</v>
      </c>
      <c r="AA268" s="36"/>
      <c r="AB268" s="39" t="s">
        <v>244</v>
      </c>
      <c r="AC268" s="9"/>
      <c r="AD268" s="16" t="s">
        <v>244</v>
      </c>
      <c r="AE268" s="58" t="s">
        <v>320</v>
      </c>
      <c r="AF268" s="17">
        <v>542.5</v>
      </c>
      <c r="AG268" s="65">
        <f t="shared" si="25"/>
        <v>1379.375</v>
      </c>
      <c r="AH268" s="176">
        <f t="shared" si="26"/>
        <v>1517.3125000000002</v>
      </c>
    </row>
    <row r="269" spans="1:34" ht="30.75" customHeight="1" thickBot="1" x14ac:dyDescent="0.3">
      <c r="A269" s="101" t="s">
        <v>14</v>
      </c>
      <c r="B269" s="484" t="s">
        <v>89</v>
      </c>
      <c r="C269" s="485"/>
      <c r="D269" s="485"/>
      <c r="E269" s="168" t="s">
        <v>2</v>
      </c>
      <c r="F269" s="91" t="s">
        <v>3</v>
      </c>
      <c r="G269" s="103" t="s">
        <v>2</v>
      </c>
      <c r="H269" s="104" t="s">
        <v>3</v>
      </c>
      <c r="I269" s="90" t="s">
        <v>2</v>
      </c>
      <c r="J269" s="91" t="s">
        <v>3</v>
      </c>
      <c r="K269" s="92" t="s">
        <v>2</v>
      </c>
      <c r="L269" s="93" t="s">
        <v>3</v>
      </c>
      <c r="M269" s="228" t="s">
        <v>386</v>
      </c>
      <c r="N269" s="228" t="s">
        <v>387</v>
      </c>
      <c r="O269" s="86" t="s">
        <v>2</v>
      </c>
      <c r="P269" s="153" t="s">
        <v>3</v>
      </c>
      <c r="Q269" s="86" t="s">
        <v>2</v>
      </c>
      <c r="R269" s="87" t="s">
        <v>3</v>
      </c>
      <c r="S269" s="86" t="s">
        <v>2</v>
      </c>
      <c r="T269" s="87" t="s">
        <v>3</v>
      </c>
      <c r="U269" s="86" t="s">
        <v>2</v>
      </c>
      <c r="V269" s="87" t="s">
        <v>3</v>
      </c>
      <c r="W269" s="86" t="s">
        <v>2</v>
      </c>
      <c r="X269" s="87" t="s">
        <v>3</v>
      </c>
      <c r="Y269" s="86" t="s">
        <v>2</v>
      </c>
      <c r="Z269" s="87" t="s">
        <v>3</v>
      </c>
      <c r="AA269" s="86" t="s">
        <v>2</v>
      </c>
      <c r="AB269" s="87" t="s">
        <v>3</v>
      </c>
      <c r="AC269" s="86" t="s">
        <v>2</v>
      </c>
      <c r="AD269" s="87" t="s">
        <v>3</v>
      </c>
      <c r="AE269" s="86" t="s">
        <v>2</v>
      </c>
      <c r="AF269" s="95" t="s">
        <v>3</v>
      </c>
      <c r="AH269" s="14"/>
    </row>
    <row r="270" spans="1:34" ht="16.5" thickTop="1" thickBot="1" x14ac:dyDescent="0.3">
      <c r="A270" s="33">
        <v>230</v>
      </c>
      <c r="B270" s="36" t="s">
        <v>4</v>
      </c>
      <c r="C270" s="449" t="s">
        <v>5</v>
      </c>
      <c r="D270" s="450"/>
      <c r="E270" s="33" t="s">
        <v>326</v>
      </c>
      <c r="F270" s="19">
        <v>7866</v>
      </c>
      <c r="G270" s="7"/>
      <c r="H270" s="24" t="s">
        <v>244</v>
      </c>
      <c r="I270" s="55"/>
      <c r="J270" s="56" t="s">
        <v>244</v>
      </c>
      <c r="K270" s="9"/>
      <c r="L270" s="16" t="s">
        <v>244</v>
      </c>
      <c r="M270" s="31"/>
      <c r="N270" s="31"/>
      <c r="O270" s="5"/>
      <c r="P270" s="159" t="s">
        <v>244</v>
      </c>
      <c r="Q270" s="7"/>
      <c r="R270" s="24" t="s">
        <v>244</v>
      </c>
      <c r="S270" s="36"/>
      <c r="T270" s="19" t="s">
        <v>244</v>
      </c>
      <c r="U270" s="9" t="s">
        <v>249</v>
      </c>
      <c r="V270" s="50">
        <v>7960</v>
      </c>
      <c r="W270" s="67"/>
      <c r="X270" s="68" t="s">
        <v>244</v>
      </c>
      <c r="Y270" s="53"/>
      <c r="Z270" s="69" t="s">
        <v>244</v>
      </c>
      <c r="AA270" s="36"/>
      <c r="AB270" s="39" t="s">
        <v>244</v>
      </c>
      <c r="AC270" s="9"/>
      <c r="AD270" s="16" t="s">
        <v>244</v>
      </c>
      <c r="AE270" s="58" t="s">
        <v>320</v>
      </c>
      <c r="AF270" s="17">
        <v>3095</v>
      </c>
      <c r="AG270" s="65">
        <f t="shared" ref="AG270:AG277" si="27">AVERAGE(AF270,AD270,AB270,Z270,X270,V270,T270,R270,P270,L270,J270,H270,F270)</f>
        <v>6307</v>
      </c>
      <c r="AH270" s="176">
        <f t="shared" si="26"/>
        <v>6937.7000000000007</v>
      </c>
    </row>
    <row r="271" spans="1:34" ht="16.5" thickTop="1" thickBot="1" x14ac:dyDescent="0.3">
      <c r="A271" s="33">
        <v>231</v>
      </c>
      <c r="B271" s="36" t="s">
        <v>6</v>
      </c>
      <c r="C271" s="449" t="s">
        <v>5</v>
      </c>
      <c r="D271" s="450"/>
      <c r="E271" s="33" t="s">
        <v>326</v>
      </c>
      <c r="F271" s="19">
        <v>6870</v>
      </c>
      <c r="G271" s="7"/>
      <c r="H271" s="24" t="s">
        <v>244</v>
      </c>
      <c r="I271" s="55"/>
      <c r="J271" s="56" t="s">
        <v>244</v>
      </c>
      <c r="K271" s="9" t="s">
        <v>264</v>
      </c>
      <c r="L271" s="16">
        <v>2737.5</v>
      </c>
      <c r="M271" s="33"/>
      <c r="N271" s="33"/>
      <c r="O271" s="5"/>
      <c r="P271" s="159" t="s">
        <v>244</v>
      </c>
      <c r="Q271" s="7"/>
      <c r="R271" s="24" t="s">
        <v>244</v>
      </c>
      <c r="S271" s="36"/>
      <c r="T271" s="19" t="s">
        <v>244</v>
      </c>
      <c r="U271" s="9" t="s">
        <v>249</v>
      </c>
      <c r="V271" s="50">
        <v>7650</v>
      </c>
      <c r="W271" s="67"/>
      <c r="X271" s="68" t="s">
        <v>244</v>
      </c>
      <c r="Y271" s="53"/>
      <c r="Z271" s="69" t="s">
        <v>244</v>
      </c>
      <c r="AA271" s="36"/>
      <c r="AB271" s="39" t="s">
        <v>244</v>
      </c>
      <c r="AC271" s="9"/>
      <c r="AD271" s="16" t="s">
        <v>244</v>
      </c>
      <c r="AE271" s="58" t="s">
        <v>320</v>
      </c>
      <c r="AF271" s="17">
        <v>2990</v>
      </c>
      <c r="AG271" s="65">
        <f t="shared" si="27"/>
        <v>5061.875</v>
      </c>
      <c r="AH271" s="176">
        <f t="shared" si="26"/>
        <v>5568.0625</v>
      </c>
    </row>
    <row r="272" spans="1:34" ht="16.5" thickTop="1" thickBot="1" x14ac:dyDescent="0.3">
      <c r="A272" s="33">
        <v>232</v>
      </c>
      <c r="B272" s="36" t="s">
        <v>7</v>
      </c>
      <c r="C272" s="449" t="s">
        <v>5</v>
      </c>
      <c r="D272" s="450"/>
      <c r="E272" s="33" t="s">
        <v>326</v>
      </c>
      <c r="F272" s="19">
        <v>4600</v>
      </c>
      <c r="G272" s="7"/>
      <c r="H272" s="24" t="s">
        <v>244</v>
      </c>
      <c r="I272" s="55"/>
      <c r="J272" s="56" t="s">
        <v>244</v>
      </c>
      <c r="K272" s="9" t="s">
        <v>264</v>
      </c>
      <c r="L272" s="16">
        <v>1587.5</v>
      </c>
      <c r="M272" s="33"/>
      <c r="N272" s="33"/>
      <c r="O272" s="5"/>
      <c r="P272" s="159" t="s">
        <v>244</v>
      </c>
      <c r="Q272" s="7"/>
      <c r="R272" s="24" t="s">
        <v>244</v>
      </c>
      <c r="S272" s="36"/>
      <c r="T272" s="19" t="s">
        <v>244</v>
      </c>
      <c r="U272" s="9" t="s">
        <v>249</v>
      </c>
      <c r="V272" s="50">
        <v>7550</v>
      </c>
      <c r="W272" s="67"/>
      <c r="X272" s="68" t="s">
        <v>244</v>
      </c>
      <c r="Y272" s="53"/>
      <c r="Z272" s="69" t="s">
        <v>244</v>
      </c>
      <c r="AA272" s="36"/>
      <c r="AB272" s="39" t="s">
        <v>244</v>
      </c>
      <c r="AC272" s="9"/>
      <c r="AD272" s="16" t="s">
        <v>244</v>
      </c>
      <c r="AE272" s="58" t="s">
        <v>320</v>
      </c>
      <c r="AF272" s="17">
        <v>1485</v>
      </c>
      <c r="AG272" s="65">
        <f t="shared" si="27"/>
        <v>3805.625</v>
      </c>
      <c r="AH272" s="176">
        <f t="shared" si="26"/>
        <v>4186.1875</v>
      </c>
    </row>
    <row r="273" spans="1:34" ht="16.5" thickTop="1" thickBot="1" x14ac:dyDescent="0.3">
      <c r="A273" s="33">
        <v>233</v>
      </c>
      <c r="B273" s="36" t="s">
        <v>8</v>
      </c>
      <c r="C273" s="449" t="s">
        <v>5</v>
      </c>
      <c r="D273" s="450"/>
      <c r="E273" s="33" t="s">
        <v>326</v>
      </c>
      <c r="F273" s="19">
        <v>3380</v>
      </c>
      <c r="G273" s="7"/>
      <c r="H273" s="24" t="s">
        <v>244</v>
      </c>
      <c r="I273" s="55"/>
      <c r="J273" s="56" t="s">
        <v>244</v>
      </c>
      <c r="K273" s="9" t="s">
        <v>264</v>
      </c>
      <c r="L273" s="16">
        <v>1150</v>
      </c>
      <c r="M273" s="33"/>
      <c r="N273" s="33"/>
      <c r="O273" s="5"/>
      <c r="P273" s="159" t="s">
        <v>244</v>
      </c>
      <c r="Q273" s="7"/>
      <c r="R273" s="24" t="s">
        <v>244</v>
      </c>
      <c r="S273" s="36"/>
      <c r="T273" s="19" t="s">
        <v>244</v>
      </c>
      <c r="U273" s="9" t="s">
        <v>249</v>
      </c>
      <c r="V273" s="50">
        <v>7200</v>
      </c>
      <c r="W273" s="67"/>
      <c r="X273" s="68" t="s">
        <v>244</v>
      </c>
      <c r="Y273" s="53"/>
      <c r="Z273" s="69" t="s">
        <v>244</v>
      </c>
      <c r="AA273" s="36"/>
      <c r="AB273" s="39" t="s">
        <v>244</v>
      </c>
      <c r="AC273" s="9"/>
      <c r="AD273" s="16" t="s">
        <v>244</v>
      </c>
      <c r="AE273" s="58" t="s">
        <v>320</v>
      </c>
      <c r="AF273" s="17">
        <v>945</v>
      </c>
      <c r="AG273" s="65">
        <f t="shared" si="27"/>
        <v>3168.75</v>
      </c>
      <c r="AH273" s="176">
        <f t="shared" si="26"/>
        <v>3485.6250000000005</v>
      </c>
    </row>
    <row r="274" spans="1:34" ht="16.5" thickTop="1" thickBot="1" x14ac:dyDescent="0.3">
      <c r="A274" s="33">
        <v>234</v>
      </c>
      <c r="B274" s="36" t="s">
        <v>13</v>
      </c>
      <c r="C274" s="449" t="s">
        <v>5</v>
      </c>
      <c r="D274" s="450"/>
      <c r="E274" s="33" t="s">
        <v>326</v>
      </c>
      <c r="F274" s="19">
        <v>2500</v>
      </c>
      <c r="G274" s="7"/>
      <c r="H274" s="24" t="s">
        <v>244</v>
      </c>
      <c r="I274" s="55"/>
      <c r="J274" s="56" t="s">
        <v>244</v>
      </c>
      <c r="K274" s="9" t="s">
        <v>264</v>
      </c>
      <c r="L274" s="16">
        <v>750</v>
      </c>
      <c r="M274" s="33"/>
      <c r="N274" s="33"/>
      <c r="O274" s="5"/>
      <c r="P274" s="159" t="s">
        <v>244</v>
      </c>
      <c r="Q274" s="7"/>
      <c r="R274" s="24" t="s">
        <v>244</v>
      </c>
      <c r="S274" s="36"/>
      <c r="T274" s="19" t="s">
        <v>244</v>
      </c>
      <c r="U274" s="9" t="s">
        <v>249</v>
      </c>
      <c r="V274" s="50">
        <v>6500</v>
      </c>
      <c r="W274" s="67"/>
      <c r="X274" s="68" t="s">
        <v>244</v>
      </c>
      <c r="Y274" s="53"/>
      <c r="Z274" s="69" t="s">
        <v>244</v>
      </c>
      <c r="AA274" s="36"/>
      <c r="AB274" s="39" t="s">
        <v>244</v>
      </c>
      <c r="AC274" s="9"/>
      <c r="AD274" s="16" t="s">
        <v>244</v>
      </c>
      <c r="AE274" s="58" t="s">
        <v>320</v>
      </c>
      <c r="AF274" s="17">
        <v>835</v>
      </c>
      <c r="AG274" s="65">
        <f t="shared" si="27"/>
        <v>2646.25</v>
      </c>
      <c r="AH274" s="176">
        <f t="shared" si="26"/>
        <v>2910.8750000000005</v>
      </c>
    </row>
    <row r="275" spans="1:34" ht="16.5" thickTop="1" thickBot="1" x14ac:dyDescent="0.3">
      <c r="A275" s="33">
        <v>235</v>
      </c>
      <c r="B275" s="36" t="s">
        <v>10</v>
      </c>
      <c r="C275" s="449" t="s">
        <v>5</v>
      </c>
      <c r="D275" s="450"/>
      <c r="E275" s="33" t="s">
        <v>326</v>
      </c>
      <c r="F275" s="19">
        <v>1770</v>
      </c>
      <c r="G275" s="7"/>
      <c r="H275" s="24" t="s">
        <v>244</v>
      </c>
      <c r="I275" s="55"/>
      <c r="J275" s="56" t="s">
        <v>244</v>
      </c>
      <c r="K275" s="9" t="s">
        <v>264</v>
      </c>
      <c r="L275" s="16">
        <v>375</v>
      </c>
      <c r="M275" s="33"/>
      <c r="N275" s="33"/>
      <c r="O275" s="5"/>
      <c r="P275" s="159" t="s">
        <v>244</v>
      </c>
      <c r="Q275" s="7"/>
      <c r="R275" s="24" t="s">
        <v>244</v>
      </c>
      <c r="S275" s="36"/>
      <c r="T275" s="19" t="s">
        <v>244</v>
      </c>
      <c r="U275" s="9" t="s">
        <v>249</v>
      </c>
      <c r="V275" s="50">
        <v>5800</v>
      </c>
      <c r="W275" s="67"/>
      <c r="X275" s="68" t="s">
        <v>244</v>
      </c>
      <c r="Y275" s="53"/>
      <c r="Z275" s="69" t="s">
        <v>244</v>
      </c>
      <c r="AA275" s="36"/>
      <c r="AB275" s="39" t="s">
        <v>244</v>
      </c>
      <c r="AC275" s="9"/>
      <c r="AD275" s="16" t="s">
        <v>244</v>
      </c>
      <c r="AE275" s="58" t="s">
        <v>320</v>
      </c>
      <c r="AF275" s="17">
        <v>645</v>
      </c>
      <c r="AG275" s="65">
        <f t="shared" si="27"/>
        <v>2147.5</v>
      </c>
      <c r="AH275" s="176">
        <f t="shared" si="26"/>
        <v>2362.25</v>
      </c>
    </row>
    <row r="276" spans="1:34" ht="16.5" thickTop="1" thickBot="1" x14ac:dyDescent="0.3">
      <c r="A276" s="33">
        <v>236</v>
      </c>
      <c r="B276" s="36" t="s">
        <v>11</v>
      </c>
      <c r="C276" s="449" t="s">
        <v>5</v>
      </c>
      <c r="D276" s="450"/>
      <c r="E276" s="33" t="s">
        <v>326</v>
      </c>
      <c r="F276" s="19">
        <v>1160</v>
      </c>
      <c r="G276" s="7"/>
      <c r="H276" s="24" t="s">
        <v>244</v>
      </c>
      <c r="I276" s="55"/>
      <c r="J276" s="56" t="s">
        <v>244</v>
      </c>
      <c r="K276" s="9" t="s">
        <v>264</v>
      </c>
      <c r="L276" s="16">
        <v>287.5</v>
      </c>
      <c r="M276" s="33"/>
      <c r="N276" s="33"/>
      <c r="O276" s="5"/>
      <c r="P276" s="159" t="s">
        <v>244</v>
      </c>
      <c r="Q276" s="7"/>
      <c r="R276" s="24" t="s">
        <v>244</v>
      </c>
      <c r="S276" s="36"/>
      <c r="T276" s="19" t="s">
        <v>244</v>
      </c>
      <c r="U276" s="9" t="s">
        <v>249</v>
      </c>
      <c r="V276" s="50">
        <v>3800</v>
      </c>
      <c r="W276" s="67"/>
      <c r="X276" s="68" t="s">
        <v>244</v>
      </c>
      <c r="Y276" s="53"/>
      <c r="Z276" s="69" t="s">
        <v>244</v>
      </c>
      <c r="AA276" s="36"/>
      <c r="AB276" s="39" t="s">
        <v>244</v>
      </c>
      <c r="AC276" s="9"/>
      <c r="AD276" s="16" t="s">
        <v>244</v>
      </c>
      <c r="AE276" s="58" t="s">
        <v>320</v>
      </c>
      <c r="AF276" s="17">
        <v>615</v>
      </c>
      <c r="AG276" s="65">
        <f t="shared" si="27"/>
        <v>1465.625</v>
      </c>
      <c r="AH276" s="176">
        <f t="shared" si="26"/>
        <v>1612.1875000000002</v>
      </c>
    </row>
    <row r="277" spans="1:34" ht="16.5" thickTop="1" thickBot="1" x14ac:dyDescent="0.3">
      <c r="A277" s="33">
        <v>237</v>
      </c>
      <c r="B277" s="36" t="s">
        <v>12</v>
      </c>
      <c r="C277" s="449" t="s">
        <v>5</v>
      </c>
      <c r="D277" s="450"/>
      <c r="E277" s="33" t="s">
        <v>326</v>
      </c>
      <c r="F277" s="19">
        <v>640</v>
      </c>
      <c r="G277" s="7"/>
      <c r="H277" s="24" t="s">
        <v>244</v>
      </c>
      <c r="I277" s="55"/>
      <c r="J277" s="56" t="s">
        <v>244</v>
      </c>
      <c r="K277" s="9" t="s">
        <v>264</v>
      </c>
      <c r="L277" s="16">
        <v>206.25</v>
      </c>
      <c r="M277" s="33"/>
      <c r="N277" s="33"/>
      <c r="O277" s="5"/>
      <c r="P277" s="159" t="s">
        <v>244</v>
      </c>
      <c r="Q277" s="7"/>
      <c r="R277" s="24" t="s">
        <v>244</v>
      </c>
      <c r="S277" s="36"/>
      <c r="T277" s="19" t="s">
        <v>244</v>
      </c>
      <c r="U277" s="9" t="s">
        <v>249</v>
      </c>
      <c r="V277" s="50">
        <v>3200</v>
      </c>
      <c r="W277" s="67"/>
      <c r="X277" s="68" t="s">
        <v>244</v>
      </c>
      <c r="Y277" s="53"/>
      <c r="Z277" s="69" t="s">
        <v>244</v>
      </c>
      <c r="AA277" s="36"/>
      <c r="AB277" s="39" t="s">
        <v>244</v>
      </c>
      <c r="AC277" s="9"/>
      <c r="AD277" s="16" t="s">
        <v>244</v>
      </c>
      <c r="AE277" s="58" t="s">
        <v>320</v>
      </c>
      <c r="AF277" s="17">
        <v>550</v>
      </c>
      <c r="AG277" s="65">
        <f t="shared" si="27"/>
        <v>1149.0625</v>
      </c>
      <c r="AH277" s="176">
        <f t="shared" si="26"/>
        <v>1263.96875</v>
      </c>
    </row>
    <row r="278" spans="1:34" ht="33.75" customHeight="1" thickBot="1" x14ac:dyDescent="0.3">
      <c r="A278" s="101" t="s">
        <v>14</v>
      </c>
      <c r="B278" s="484" t="s">
        <v>90</v>
      </c>
      <c r="C278" s="485"/>
      <c r="D278" s="485"/>
      <c r="E278" s="168" t="s">
        <v>2</v>
      </c>
      <c r="F278" s="91" t="s">
        <v>3</v>
      </c>
      <c r="G278" s="103" t="s">
        <v>2</v>
      </c>
      <c r="H278" s="104" t="s">
        <v>3</v>
      </c>
      <c r="I278" s="90" t="s">
        <v>2</v>
      </c>
      <c r="J278" s="91" t="s">
        <v>3</v>
      </c>
      <c r="K278" s="92" t="s">
        <v>2</v>
      </c>
      <c r="L278" s="93" t="s">
        <v>3</v>
      </c>
      <c r="M278" s="228" t="s">
        <v>386</v>
      </c>
      <c r="N278" s="228" t="s">
        <v>387</v>
      </c>
      <c r="O278" s="86" t="s">
        <v>2</v>
      </c>
      <c r="P278" s="153" t="s">
        <v>3</v>
      </c>
      <c r="Q278" s="86" t="s">
        <v>2</v>
      </c>
      <c r="R278" s="87" t="s">
        <v>3</v>
      </c>
      <c r="S278" s="86" t="s">
        <v>2</v>
      </c>
      <c r="T278" s="87" t="s">
        <v>3</v>
      </c>
      <c r="U278" s="86" t="s">
        <v>2</v>
      </c>
      <c r="V278" s="87" t="s">
        <v>3</v>
      </c>
      <c r="W278" s="86" t="s">
        <v>2</v>
      </c>
      <c r="X278" s="87" t="s">
        <v>3</v>
      </c>
      <c r="Y278" s="86" t="s">
        <v>2</v>
      </c>
      <c r="Z278" s="87" t="s">
        <v>3</v>
      </c>
      <c r="AA278" s="86" t="s">
        <v>2</v>
      </c>
      <c r="AB278" s="87" t="s">
        <v>3</v>
      </c>
      <c r="AC278" s="86" t="s">
        <v>2</v>
      </c>
      <c r="AD278" s="87" t="s">
        <v>3</v>
      </c>
      <c r="AE278" s="86" t="s">
        <v>2</v>
      </c>
      <c r="AF278" s="95" t="s">
        <v>3</v>
      </c>
      <c r="AH278" s="14"/>
    </row>
    <row r="279" spans="1:34" ht="16.5" thickTop="1" thickBot="1" x14ac:dyDescent="0.3">
      <c r="A279" s="33">
        <v>238</v>
      </c>
      <c r="B279" s="36" t="s">
        <v>57</v>
      </c>
      <c r="C279" s="449" t="s">
        <v>5</v>
      </c>
      <c r="D279" s="450"/>
      <c r="E279" s="33" t="s">
        <v>264</v>
      </c>
      <c r="F279" s="19">
        <v>1550</v>
      </c>
      <c r="G279" s="7" t="s">
        <v>245</v>
      </c>
      <c r="H279" s="24">
        <v>1552.94</v>
      </c>
      <c r="I279" s="55"/>
      <c r="J279" s="56" t="s">
        <v>244</v>
      </c>
      <c r="K279" s="9" t="s">
        <v>264</v>
      </c>
      <c r="L279" s="16">
        <v>2737.5</v>
      </c>
      <c r="M279" s="31"/>
      <c r="N279" s="31"/>
      <c r="O279" s="5" t="s">
        <v>264</v>
      </c>
      <c r="P279" s="159">
        <v>2311.87</v>
      </c>
      <c r="Q279" s="7" t="s">
        <v>245</v>
      </c>
      <c r="R279" s="24">
        <v>1957</v>
      </c>
      <c r="S279" s="36"/>
      <c r="T279" s="19" t="s">
        <v>244</v>
      </c>
      <c r="U279" s="9" t="s">
        <v>249</v>
      </c>
      <c r="V279" s="50">
        <v>6980</v>
      </c>
      <c r="W279" s="67"/>
      <c r="X279" s="68" t="s">
        <v>244</v>
      </c>
      <c r="Y279" s="53"/>
      <c r="Z279" s="69" t="s">
        <v>244</v>
      </c>
      <c r="AA279" s="36" t="s">
        <v>245</v>
      </c>
      <c r="AB279" s="39">
        <v>1509.5</v>
      </c>
      <c r="AC279" s="9" t="s">
        <v>357</v>
      </c>
      <c r="AD279" s="16">
        <v>1650</v>
      </c>
      <c r="AE279" s="58" t="s">
        <v>264</v>
      </c>
      <c r="AF279" s="17">
        <v>1992</v>
      </c>
      <c r="AG279" s="65">
        <f t="shared" ref="AG279:AG285" si="28">AVERAGE(AF279,AD279,AB279,Z279,X279,V279,T279,R279,P279,L279,J279,H279,F279)</f>
        <v>2471.201111111111</v>
      </c>
      <c r="AH279" s="176">
        <f t="shared" si="26"/>
        <v>2718.3212222222223</v>
      </c>
    </row>
    <row r="280" spans="1:34" ht="16.5" thickTop="1" thickBot="1" x14ac:dyDescent="0.3">
      <c r="A280" s="33">
        <v>239</v>
      </c>
      <c r="B280" s="36" t="s">
        <v>7</v>
      </c>
      <c r="C280" s="449" t="s">
        <v>5</v>
      </c>
      <c r="D280" s="450"/>
      <c r="E280" s="33" t="s">
        <v>264</v>
      </c>
      <c r="F280" s="19">
        <v>1135</v>
      </c>
      <c r="G280" s="7" t="s">
        <v>245</v>
      </c>
      <c r="H280" s="24">
        <v>1215.67</v>
      </c>
      <c r="I280" s="55"/>
      <c r="J280" s="56" t="s">
        <v>244</v>
      </c>
      <c r="K280" s="9" t="s">
        <v>264</v>
      </c>
      <c r="L280" s="16">
        <v>1587.5</v>
      </c>
      <c r="M280" s="33"/>
      <c r="N280" s="33"/>
      <c r="O280" s="5" t="s">
        <v>264</v>
      </c>
      <c r="P280" s="159">
        <v>1363.5</v>
      </c>
      <c r="Q280" s="7" t="s">
        <v>245</v>
      </c>
      <c r="R280" s="24">
        <v>1532</v>
      </c>
      <c r="S280" s="36"/>
      <c r="T280" s="19" t="s">
        <v>244</v>
      </c>
      <c r="U280" s="9" t="s">
        <v>249</v>
      </c>
      <c r="V280" s="50">
        <v>6850</v>
      </c>
      <c r="W280" s="67"/>
      <c r="X280" s="68" t="s">
        <v>244</v>
      </c>
      <c r="Y280" s="53"/>
      <c r="Z280" s="69" t="s">
        <v>244</v>
      </c>
      <c r="AA280" s="36" t="s">
        <v>245</v>
      </c>
      <c r="AB280" s="39">
        <v>1181.6300000000001</v>
      </c>
      <c r="AC280" s="9" t="s">
        <v>357</v>
      </c>
      <c r="AD280" s="16">
        <v>1206</v>
      </c>
      <c r="AE280" s="58" t="s">
        <v>264</v>
      </c>
      <c r="AF280" s="17">
        <v>1176</v>
      </c>
      <c r="AG280" s="65">
        <f t="shared" si="28"/>
        <v>1916.366666666667</v>
      </c>
      <c r="AH280" s="176">
        <f t="shared" si="26"/>
        <v>2108.003333333334</v>
      </c>
    </row>
    <row r="281" spans="1:34" ht="16.5" thickTop="1" thickBot="1" x14ac:dyDescent="0.3">
      <c r="A281" s="33">
        <v>240</v>
      </c>
      <c r="B281" s="36" t="s">
        <v>8</v>
      </c>
      <c r="C281" s="449" t="s">
        <v>5</v>
      </c>
      <c r="D281" s="450"/>
      <c r="E281" s="33" t="s">
        <v>264</v>
      </c>
      <c r="F281" s="19">
        <v>680</v>
      </c>
      <c r="G281" s="7" t="s">
        <v>245</v>
      </c>
      <c r="H281" s="24">
        <v>727.06</v>
      </c>
      <c r="I281" s="55"/>
      <c r="J281" s="56" t="s">
        <v>244</v>
      </c>
      <c r="K281" s="9" t="s">
        <v>264</v>
      </c>
      <c r="L281" s="16">
        <v>1150</v>
      </c>
      <c r="M281" s="33"/>
      <c r="N281" s="33"/>
      <c r="O281" s="5" t="s">
        <v>264</v>
      </c>
      <c r="P281" s="159">
        <v>956.25</v>
      </c>
      <c r="Q281" s="7" t="s">
        <v>245</v>
      </c>
      <c r="R281" s="24">
        <v>916</v>
      </c>
      <c r="S281" s="36"/>
      <c r="T281" s="19" t="s">
        <v>244</v>
      </c>
      <c r="U281" s="9" t="s">
        <v>249</v>
      </c>
      <c r="V281" s="50">
        <v>6500</v>
      </c>
      <c r="W281" s="67"/>
      <c r="X281" s="68" t="s">
        <v>244</v>
      </c>
      <c r="Y281" s="53"/>
      <c r="Z281" s="69" t="s">
        <v>244</v>
      </c>
      <c r="AA281" s="36" t="s">
        <v>245</v>
      </c>
      <c r="AB281" s="39">
        <v>706.7</v>
      </c>
      <c r="AC281" s="9" t="s">
        <v>357</v>
      </c>
      <c r="AD281" s="16">
        <v>721</v>
      </c>
      <c r="AE281" s="58" t="s">
        <v>264</v>
      </c>
      <c r="AF281" s="17">
        <v>824</v>
      </c>
      <c r="AG281" s="65">
        <f t="shared" si="28"/>
        <v>1464.5566666666666</v>
      </c>
      <c r="AH281" s="176">
        <f t="shared" si="26"/>
        <v>1611.0123333333333</v>
      </c>
    </row>
    <row r="282" spans="1:34" ht="16.5" thickTop="1" thickBot="1" x14ac:dyDescent="0.3">
      <c r="A282" s="33">
        <v>241</v>
      </c>
      <c r="B282" s="36" t="s">
        <v>9</v>
      </c>
      <c r="C282" s="449" t="s">
        <v>5</v>
      </c>
      <c r="D282" s="450"/>
      <c r="E282" s="33" t="s">
        <v>264</v>
      </c>
      <c r="F282" s="19">
        <v>490</v>
      </c>
      <c r="G282" s="7" t="s">
        <v>245</v>
      </c>
      <c r="H282" s="24">
        <v>501.17</v>
      </c>
      <c r="I282" s="55"/>
      <c r="J282" s="56" t="s">
        <v>244</v>
      </c>
      <c r="K282" s="9" t="s">
        <v>264</v>
      </c>
      <c r="L282" s="16">
        <v>750</v>
      </c>
      <c r="M282" s="33"/>
      <c r="N282" s="33"/>
      <c r="O282" s="5" t="s">
        <v>264</v>
      </c>
      <c r="P282" s="159">
        <v>624.37</v>
      </c>
      <c r="Q282" s="7" t="s">
        <v>245</v>
      </c>
      <c r="R282" s="24">
        <v>613</v>
      </c>
      <c r="S282" s="36"/>
      <c r="T282" s="19" t="s">
        <v>244</v>
      </c>
      <c r="U282" s="9" t="s">
        <v>249</v>
      </c>
      <c r="V282" s="50">
        <v>3900</v>
      </c>
      <c r="W282" s="67"/>
      <c r="X282" s="68" t="s">
        <v>244</v>
      </c>
      <c r="Y282" s="53"/>
      <c r="Z282" s="69" t="s">
        <v>244</v>
      </c>
      <c r="AA282" s="36" t="s">
        <v>245</v>
      </c>
      <c r="AB282" s="39">
        <v>487.13</v>
      </c>
      <c r="AC282" s="9" t="s">
        <v>357</v>
      </c>
      <c r="AD282" s="16">
        <v>497</v>
      </c>
      <c r="AE282" s="58" t="s">
        <v>264</v>
      </c>
      <c r="AF282" s="17">
        <v>536</v>
      </c>
      <c r="AG282" s="65">
        <f t="shared" si="28"/>
        <v>933.18555555555554</v>
      </c>
      <c r="AH282" s="176">
        <f t="shared" si="26"/>
        <v>1026.5041111111111</v>
      </c>
    </row>
    <row r="283" spans="1:34" ht="16.5" thickTop="1" thickBot="1" x14ac:dyDescent="0.3">
      <c r="A283" s="33">
        <v>242</v>
      </c>
      <c r="B283" s="36" t="s">
        <v>58</v>
      </c>
      <c r="C283" s="449" t="s">
        <v>5</v>
      </c>
      <c r="D283" s="450"/>
      <c r="E283" s="33" t="s">
        <v>264</v>
      </c>
      <c r="F283" s="19">
        <v>264</v>
      </c>
      <c r="G283" s="7" t="s">
        <v>245</v>
      </c>
      <c r="H283" s="24">
        <v>282.33</v>
      </c>
      <c r="I283" s="55"/>
      <c r="J283" s="56" t="s">
        <v>244</v>
      </c>
      <c r="K283" s="9" t="s">
        <v>264</v>
      </c>
      <c r="L283" s="16">
        <v>375</v>
      </c>
      <c r="M283" s="33"/>
      <c r="N283" s="33"/>
      <c r="O283" s="5" t="s">
        <v>264</v>
      </c>
      <c r="P283" s="159">
        <v>326.25</v>
      </c>
      <c r="Q283" s="7" t="s">
        <v>245</v>
      </c>
      <c r="R283" s="24">
        <v>356</v>
      </c>
      <c r="S283" s="36"/>
      <c r="T283" s="19" t="s">
        <v>244</v>
      </c>
      <c r="U283" s="9" t="s">
        <v>249</v>
      </c>
      <c r="V283" s="50">
        <v>3900</v>
      </c>
      <c r="W283" s="67"/>
      <c r="X283" s="68" t="s">
        <v>244</v>
      </c>
      <c r="Y283" s="53"/>
      <c r="Z283" s="69" t="s">
        <v>244</v>
      </c>
      <c r="AA283" s="36" t="s">
        <v>245</v>
      </c>
      <c r="AB283" s="39">
        <v>274.43</v>
      </c>
      <c r="AC283" s="9" t="s">
        <v>357</v>
      </c>
      <c r="AD283" s="16">
        <v>280</v>
      </c>
      <c r="AE283" s="58" t="s">
        <v>264</v>
      </c>
      <c r="AF283" s="17">
        <v>280</v>
      </c>
      <c r="AG283" s="65">
        <f t="shared" si="28"/>
        <v>704.22333333333336</v>
      </c>
      <c r="AH283" s="176">
        <f t="shared" si="26"/>
        <v>774.64566666666678</v>
      </c>
    </row>
    <row r="284" spans="1:34" ht="16.5" thickTop="1" thickBot="1" x14ac:dyDescent="0.3">
      <c r="A284" s="33">
        <v>243</v>
      </c>
      <c r="B284" s="36" t="s">
        <v>58</v>
      </c>
      <c r="C284" s="449" t="s">
        <v>5</v>
      </c>
      <c r="D284" s="450"/>
      <c r="E284" s="33" t="s">
        <v>264</v>
      </c>
      <c r="F284" s="19">
        <v>264</v>
      </c>
      <c r="G284" s="7" t="s">
        <v>245</v>
      </c>
      <c r="H284" s="24">
        <v>282.10000000000002</v>
      </c>
      <c r="I284" s="55"/>
      <c r="J284" s="56" t="s">
        <v>244</v>
      </c>
      <c r="K284" s="9" t="s">
        <v>264</v>
      </c>
      <c r="L284" s="16">
        <v>375</v>
      </c>
      <c r="M284" s="33"/>
      <c r="N284" s="33"/>
      <c r="O284" s="5" t="s">
        <v>264</v>
      </c>
      <c r="P284" s="159">
        <v>326.25</v>
      </c>
      <c r="Q284" s="7" t="s">
        <v>245</v>
      </c>
      <c r="R284" s="24">
        <v>356</v>
      </c>
      <c r="S284" s="36"/>
      <c r="T284" s="19" t="s">
        <v>244</v>
      </c>
      <c r="U284" s="9" t="s">
        <v>249</v>
      </c>
      <c r="V284" s="50">
        <v>3500</v>
      </c>
      <c r="W284" s="67"/>
      <c r="X284" s="68" t="s">
        <v>244</v>
      </c>
      <c r="Y284" s="53"/>
      <c r="Z284" s="69" t="s">
        <v>244</v>
      </c>
      <c r="AA284" s="36" t="s">
        <v>245</v>
      </c>
      <c r="AB284" s="39">
        <v>274.43</v>
      </c>
      <c r="AC284" s="9" t="s">
        <v>357</v>
      </c>
      <c r="AD284" s="16">
        <v>280</v>
      </c>
      <c r="AE284" s="58" t="s">
        <v>264</v>
      </c>
      <c r="AF284" s="17">
        <v>280</v>
      </c>
      <c r="AG284" s="65">
        <f t="shared" si="28"/>
        <v>659.75333333333344</v>
      </c>
      <c r="AH284" s="176">
        <f t="shared" si="26"/>
        <v>725.72866666666687</v>
      </c>
    </row>
    <row r="285" spans="1:34" ht="16.5" thickTop="1" thickBot="1" x14ac:dyDescent="0.3">
      <c r="A285" s="33">
        <v>244</v>
      </c>
      <c r="B285" s="36" t="s">
        <v>61</v>
      </c>
      <c r="C285" s="449" t="s">
        <v>5</v>
      </c>
      <c r="D285" s="450"/>
      <c r="E285" s="33" t="s">
        <v>264</v>
      </c>
      <c r="F285" s="19">
        <v>206</v>
      </c>
      <c r="G285" s="7" t="s">
        <v>245</v>
      </c>
      <c r="H285" s="24">
        <v>220.89</v>
      </c>
      <c r="I285" s="55"/>
      <c r="J285" s="56" t="s">
        <v>244</v>
      </c>
      <c r="K285" s="9" t="s">
        <v>264</v>
      </c>
      <c r="L285" s="16">
        <v>325</v>
      </c>
      <c r="M285" s="33"/>
      <c r="N285" s="33"/>
      <c r="O285" s="5" t="s">
        <v>264</v>
      </c>
      <c r="P285" s="159">
        <v>333</v>
      </c>
      <c r="Q285" s="7" t="s">
        <v>245</v>
      </c>
      <c r="R285" s="24">
        <v>278</v>
      </c>
      <c r="S285" s="36"/>
      <c r="T285" s="19" t="s">
        <v>244</v>
      </c>
      <c r="U285" s="9" t="s">
        <v>249</v>
      </c>
      <c r="V285" s="50">
        <v>3200</v>
      </c>
      <c r="W285" s="67"/>
      <c r="X285" s="68" t="s">
        <v>244</v>
      </c>
      <c r="Y285" s="53"/>
      <c r="Z285" s="69" t="s">
        <v>244</v>
      </c>
      <c r="AA285" s="36" t="s">
        <v>245</v>
      </c>
      <c r="AB285" s="39">
        <v>214.7</v>
      </c>
      <c r="AC285" s="9" t="s">
        <v>357</v>
      </c>
      <c r="AD285" s="16">
        <v>219</v>
      </c>
      <c r="AE285" s="58" t="s">
        <v>264</v>
      </c>
      <c r="AF285" s="17">
        <v>240</v>
      </c>
      <c r="AG285" s="65">
        <f t="shared" si="28"/>
        <v>581.84333333333336</v>
      </c>
      <c r="AH285" s="176">
        <f t="shared" si="26"/>
        <v>640.02766666666673</v>
      </c>
    </row>
    <row r="286" spans="1:34" ht="15.75" thickBot="1" x14ac:dyDescent="0.3">
      <c r="A286" s="1"/>
      <c r="B286" s="2" t="s">
        <v>91</v>
      </c>
      <c r="C286" s="486"/>
      <c r="D286" s="487"/>
      <c r="E286" s="33"/>
      <c r="F286" s="19"/>
      <c r="G286" s="7"/>
      <c r="H286" s="24"/>
      <c r="I286" s="55"/>
      <c r="J286" s="56"/>
      <c r="K286" s="9"/>
      <c r="L286" s="16"/>
      <c r="M286" s="47"/>
      <c r="N286" s="47"/>
      <c r="O286" s="12"/>
      <c r="P286" s="161"/>
      <c r="Q286" s="12"/>
      <c r="R286" s="12"/>
      <c r="S286" s="12"/>
      <c r="T286" s="12"/>
      <c r="U286" s="12"/>
      <c r="V286" s="12"/>
      <c r="W286" s="81"/>
      <c r="X286" s="81"/>
      <c r="Y286" s="81"/>
      <c r="Z286" s="81"/>
      <c r="AA286" s="12"/>
      <c r="AB286" s="12"/>
      <c r="AC286" s="12"/>
      <c r="AD286" s="12"/>
      <c r="AE286" s="12"/>
      <c r="AF286" s="62"/>
      <c r="AG286" s="11"/>
      <c r="AH286" s="14"/>
    </row>
    <row r="287" spans="1:34" ht="27.75" customHeight="1" thickBot="1" x14ac:dyDescent="0.3">
      <c r="A287" s="101" t="s">
        <v>14</v>
      </c>
      <c r="B287" s="484" t="s">
        <v>292</v>
      </c>
      <c r="C287" s="452"/>
      <c r="D287" s="452"/>
      <c r="E287" s="168" t="s">
        <v>2</v>
      </c>
      <c r="F287" s="91" t="s">
        <v>3</v>
      </c>
      <c r="G287" s="103" t="s">
        <v>2</v>
      </c>
      <c r="H287" s="104" t="s">
        <v>3</v>
      </c>
      <c r="I287" s="90" t="s">
        <v>2</v>
      </c>
      <c r="J287" s="91" t="s">
        <v>3</v>
      </c>
      <c r="K287" s="92" t="s">
        <v>2</v>
      </c>
      <c r="L287" s="93" t="s">
        <v>3</v>
      </c>
      <c r="M287" s="228" t="s">
        <v>386</v>
      </c>
      <c r="N287" s="228" t="s">
        <v>387</v>
      </c>
      <c r="O287" s="86" t="s">
        <v>2</v>
      </c>
      <c r="P287" s="153" t="s">
        <v>3</v>
      </c>
      <c r="Q287" s="86" t="s">
        <v>2</v>
      </c>
      <c r="R287" s="87" t="s">
        <v>3</v>
      </c>
      <c r="S287" s="86" t="s">
        <v>2</v>
      </c>
      <c r="T287" s="87" t="s">
        <v>3</v>
      </c>
      <c r="U287" s="86" t="s">
        <v>2</v>
      </c>
      <c r="V287" s="87" t="s">
        <v>3</v>
      </c>
      <c r="W287" s="86" t="s">
        <v>2</v>
      </c>
      <c r="X287" s="87" t="s">
        <v>3</v>
      </c>
      <c r="Y287" s="86" t="s">
        <v>2</v>
      </c>
      <c r="Z287" s="87" t="s">
        <v>3</v>
      </c>
      <c r="AA287" s="86" t="s">
        <v>2</v>
      </c>
      <c r="AB287" s="87" t="s">
        <v>3</v>
      </c>
      <c r="AC287" s="86" t="s">
        <v>2</v>
      </c>
      <c r="AD287" s="87" t="s">
        <v>3</v>
      </c>
      <c r="AE287" s="86" t="s">
        <v>2</v>
      </c>
      <c r="AF287" s="95" t="s">
        <v>3</v>
      </c>
      <c r="AH287" s="14"/>
    </row>
    <row r="288" spans="1:34" ht="16.5" thickTop="1" thickBot="1" x14ac:dyDescent="0.3">
      <c r="A288" s="33">
        <v>245</v>
      </c>
      <c r="B288" s="36" t="s">
        <v>24</v>
      </c>
      <c r="C288" s="449" t="s">
        <v>5</v>
      </c>
      <c r="D288" s="450"/>
      <c r="E288" s="33" t="s">
        <v>326</v>
      </c>
      <c r="F288" s="19">
        <v>7820</v>
      </c>
      <c r="G288" s="7"/>
      <c r="H288" s="24" t="s">
        <v>244</v>
      </c>
      <c r="I288" s="55"/>
      <c r="J288" s="56" t="s">
        <v>244</v>
      </c>
      <c r="K288" s="9"/>
      <c r="L288" s="16" t="s">
        <v>244</v>
      </c>
      <c r="M288" s="31"/>
      <c r="N288" s="31"/>
      <c r="O288" s="5"/>
      <c r="P288" s="159" t="s">
        <v>244</v>
      </c>
      <c r="Q288" s="7"/>
      <c r="R288" s="24" t="s">
        <v>244</v>
      </c>
      <c r="S288" s="36"/>
      <c r="T288" s="19" t="s">
        <v>244</v>
      </c>
      <c r="U288" s="9" t="s">
        <v>249</v>
      </c>
      <c r="V288" s="50">
        <v>6850</v>
      </c>
      <c r="W288" s="67"/>
      <c r="X288" s="68" t="s">
        <v>244</v>
      </c>
      <c r="Y288" s="53"/>
      <c r="Z288" s="69" t="s">
        <v>244</v>
      </c>
      <c r="AA288" s="36"/>
      <c r="AB288" s="39" t="s">
        <v>244</v>
      </c>
      <c r="AC288" s="9"/>
      <c r="AD288" s="16" t="s">
        <v>244</v>
      </c>
      <c r="AE288" s="58"/>
      <c r="AF288" s="17" t="s">
        <v>244</v>
      </c>
      <c r="AG288" s="65">
        <f t="shared" ref="AG288:AG298" si="29">AVERAGE(AF288,AD288,AB288,Z288,X288,V288,T288,R288,P288,L288,J288,H288,F288)</f>
        <v>7335</v>
      </c>
      <c r="AH288" s="176">
        <f t="shared" si="26"/>
        <v>8068.5000000000009</v>
      </c>
    </row>
    <row r="289" spans="1:34" ht="16.5" thickTop="1" thickBot="1" x14ac:dyDescent="0.3">
      <c r="A289" s="33">
        <v>246</v>
      </c>
      <c r="B289" s="36" t="s">
        <v>27</v>
      </c>
      <c r="C289" s="449" t="s">
        <v>5</v>
      </c>
      <c r="D289" s="450"/>
      <c r="E289" s="33" t="s">
        <v>326</v>
      </c>
      <c r="F289" s="19">
        <v>6225</v>
      </c>
      <c r="G289" s="7"/>
      <c r="H289" s="24" t="s">
        <v>244</v>
      </c>
      <c r="I289" s="55"/>
      <c r="J289" s="56" t="s">
        <v>244</v>
      </c>
      <c r="K289" s="9"/>
      <c r="L289" s="16" t="s">
        <v>244</v>
      </c>
      <c r="M289" s="33"/>
      <c r="N289" s="33"/>
      <c r="O289" s="5"/>
      <c r="P289" s="159" t="s">
        <v>244</v>
      </c>
      <c r="Q289" s="7"/>
      <c r="R289" s="24" t="s">
        <v>244</v>
      </c>
      <c r="S289" s="36"/>
      <c r="T289" s="19" t="s">
        <v>244</v>
      </c>
      <c r="U289" s="9" t="s">
        <v>249</v>
      </c>
      <c r="V289" s="50">
        <v>6500</v>
      </c>
      <c r="W289" s="67"/>
      <c r="X289" s="68" t="s">
        <v>244</v>
      </c>
      <c r="Y289" s="53"/>
      <c r="Z289" s="69" t="s">
        <v>244</v>
      </c>
      <c r="AA289" s="36"/>
      <c r="AB289" s="39" t="s">
        <v>244</v>
      </c>
      <c r="AC289" s="9"/>
      <c r="AD289" s="16" t="s">
        <v>244</v>
      </c>
      <c r="AE289" s="58"/>
      <c r="AF289" s="17" t="s">
        <v>244</v>
      </c>
      <c r="AG289" s="65">
        <f t="shared" si="29"/>
        <v>6362.5</v>
      </c>
      <c r="AH289" s="176">
        <f t="shared" si="26"/>
        <v>6998.7500000000009</v>
      </c>
    </row>
    <row r="290" spans="1:34" ht="16.5" thickTop="1" thickBot="1" x14ac:dyDescent="0.3">
      <c r="A290" s="33">
        <v>247</v>
      </c>
      <c r="B290" s="36" t="s">
        <v>28</v>
      </c>
      <c r="C290" s="449" t="s">
        <v>5</v>
      </c>
      <c r="D290" s="450"/>
      <c r="E290" s="33" t="s">
        <v>326</v>
      </c>
      <c r="F290" s="19">
        <v>5075</v>
      </c>
      <c r="G290" s="7"/>
      <c r="H290" s="24" t="s">
        <v>244</v>
      </c>
      <c r="I290" s="55"/>
      <c r="J290" s="56" t="s">
        <v>244</v>
      </c>
      <c r="K290" s="9"/>
      <c r="L290" s="16" t="s">
        <v>244</v>
      </c>
      <c r="M290" s="33"/>
      <c r="N290" s="33"/>
      <c r="O290" s="5"/>
      <c r="P290" s="159" t="s">
        <v>244</v>
      </c>
      <c r="Q290" s="7"/>
      <c r="R290" s="24" t="s">
        <v>244</v>
      </c>
      <c r="S290" s="36"/>
      <c r="T290" s="19" t="s">
        <v>244</v>
      </c>
      <c r="U290" s="9" t="s">
        <v>249</v>
      </c>
      <c r="V290" s="50">
        <v>3900</v>
      </c>
      <c r="W290" s="67"/>
      <c r="X290" s="68" t="s">
        <v>244</v>
      </c>
      <c r="Y290" s="53"/>
      <c r="Z290" s="69" t="s">
        <v>244</v>
      </c>
      <c r="AA290" s="36"/>
      <c r="AB290" s="39" t="s">
        <v>244</v>
      </c>
      <c r="AC290" s="9"/>
      <c r="AD290" s="16" t="s">
        <v>244</v>
      </c>
      <c r="AE290" s="58"/>
      <c r="AF290" s="17" t="s">
        <v>244</v>
      </c>
      <c r="AG290" s="65">
        <f t="shared" si="29"/>
        <v>4487.5</v>
      </c>
      <c r="AH290" s="176">
        <f t="shared" si="26"/>
        <v>4936.25</v>
      </c>
    </row>
    <row r="291" spans="1:34" ht="16.5" thickTop="1" thickBot="1" x14ac:dyDescent="0.3">
      <c r="A291" s="33">
        <v>248</v>
      </c>
      <c r="B291" s="36" t="s">
        <v>29</v>
      </c>
      <c r="C291" s="449" t="s">
        <v>5</v>
      </c>
      <c r="D291" s="450"/>
      <c r="E291" s="33" t="s">
        <v>326</v>
      </c>
      <c r="F291" s="19">
        <v>4520</v>
      </c>
      <c r="G291" s="7"/>
      <c r="H291" s="24" t="s">
        <v>244</v>
      </c>
      <c r="I291" s="55"/>
      <c r="J291" s="56" t="s">
        <v>244</v>
      </c>
      <c r="K291" s="9"/>
      <c r="L291" s="16" t="s">
        <v>244</v>
      </c>
      <c r="M291" s="33"/>
      <c r="N291" s="33"/>
      <c r="O291" s="5"/>
      <c r="P291" s="159" t="s">
        <v>244</v>
      </c>
      <c r="Q291" s="7"/>
      <c r="R291" s="24" t="s">
        <v>244</v>
      </c>
      <c r="S291" s="36"/>
      <c r="T291" s="19" t="s">
        <v>244</v>
      </c>
      <c r="U291" s="9" t="s">
        <v>249</v>
      </c>
      <c r="V291" s="50">
        <v>3900</v>
      </c>
      <c r="W291" s="67"/>
      <c r="X291" s="68" t="s">
        <v>244</v>
      </c>
      <c r="Y291" s="53"/>
      <c r="Z291" s="69" t="s">
        <v>244</v>
      </c>
      <c r="AA291" s="36"/>
      <c r="AB291" s="39" t="s">
        <v>244</v>
      </c>
      <c r="AC291" s="9"/>
      <c r="AD291" s="16" t="s">
        <v>244</v>
      </c>
      <c r="AE291" s="58"/>
      <c r="AF291" s="17" t="s">
        <v>244</v>
      </c>
      <c r="AG291" s="65">
        <f t="shared" si="29"/>
        <v>4210</v>
      </c>
      <c r="AH291" s="176">
        <f t="shared" si="26"/>
        <v>4631</v>
      </c>
    </row>
    <row r="292" spans="1:34" ht="16.5" thickTop="1" thickBot="1" x14ac:dyDescent="0.3">
      <c r="A292" s="33">
        <v>249</v>
      </c>
      <c r="B292" s="36" t="s">
        <v>32</v>
      </c>
      <c r="C292" s="449" t="s">
        <v>5</v>
      </c>
      <c r="D292" s="450"/>
      <c r="E292" s="33" t="s">
        <v>326</v>
      </c>
      <c r="F292" s="19">
        <v>4010</v>
      </c>
      <c r="G292" s="7"/>
      <c r="H292" s="24" t="s">
        <v>244</v>
      </c>
      <c r="I292" s="55"/>
      <c r="J292" s="56" t="s">
        <v>244</v>
      </c>
      <c r="K292" s="9"/>
      <c r="L292" s="16" t="s">
        <v>244</v>
      </c>
      <c r="M292" s="33"/>
      <c r="N292" s="33"/>
      <c r="O292" s="5"/>
      <c r="P292" s="159" t="s">
        <v>244</v>
      </c>
      <c r="Q292" s="7"/>
      <c r="R292" s="24" t="s">
        <v>244</v>
      </c>
      <c r="S292" s="36"/>
      <c r="T292" s="19" t="s">
        <v>244</v>
      </c>
      <c r="U292" s="9" t="s">
        <v>249</v>
      </c>
      <c r="V292" s="50">
        <v>3650</v>
      </c>
      <c r="W292" s="67"/>
      <c r="X292" s="68" t="s">
        <v>244</v>
      </c>
      <c r="Y292" s="53"/>
      <c r="Z292" s="69" t="s">
        <v>244</v>
      </c>
      <c r="AA292" s="36"/>
      <c r="AB292" s="39" t="s">
        <v>244</v>
      </c>
      <c r="AC292" s="9"/>
      <c r="AD292" s="16" t="s">
        <v>244</v>
      </c>
      <c r="AE292" s="58"/>
      <c r="AF292" s="17" t="s">
        <v>244</v>
      </c>
      <c r="AG292" s="65">
        <f t="shared" si="29"/>
        <v>3830</v>
      </c>
      <c r="AH292" s="176">
        <f t="shared" si="26"/>
        <v>4213</v>
      </c>
    </row>
    <row r="293" spans="1:34" ht="16.5" thickTop="1" thickBot="1" x14ac:dyDescent="0.3">
      <c r="A293" s="33">
        <v>250</v>
      </c>
      <c r="B293" s="36" t="s">
        <v>33</v>
      </c>
      <c r="C293" s="449" t="s">
        <v>5</v>
      </c>
      <c r="D293" s="450"/>
      <c r="E293" s="33" t="s">
        <v>326</v>
      </c>
      <c r="F293" s="19">
        <v>3810</v>
      </c>
      <c r="G293" s="7"/>
      <c r="H293" s="24" t="s">
        <v>244</v>
      </c>
      <c r="I293" s="55"/>
      <c r="J293" s="56" t="s">
        <v>244</v>
      </c>
      <c r="K293" s="9"/>
      <c r="L293" s="16" t="s">
        <v>244</v>
      </c>
      <c r="M293" s="33"/>
      <c r="N293" s="33"/>
      <c r="O293" s="5"/>
      <c r="P293" s="159" t="s">
        <v>244</v>
      </c>
      <c r="Q293" s="7"/>
      <c r="R293" s="24" t="s">
        <v>244</v>
      </c>
      <c r="S293" s="36"/>
      <c r="T293" s="19" t="s">
        <v>244</v>
      </c>
      <c r="U293" s="9" t="s">
        <v>249</v>
      </c>
      <c r="V293" s="50">
        <v>3650</v>
      </c>
      <c r="W293" s="67"/>
      <c r="X293" s="68" t="s">
        <v>244</v>
      </c>
      <c r="Y293" s="53"/>
      <c r="Z293" s="69" t="s">
        <v>244</v>
      </c>
      <c r="AA293" s="36"/>
      <c r="AB293" s="39" t="s">
        <v>244</v>
      </c>
      <c r="AC293" s="9"/>
      <c r="AD293" s="16" t="s">
        <v>244</v>
      </c>
      <c r="AE293" s="58"/>
      <c r="AF293" s="17" t="s">
        <v>244</v>
      </c>
      <c r="AG293" s="65">
        <f t="shared" si="29"/>
        <v>3730</v>
      </c>
      <c r="AH293" s="176">
        <f t="shared" si="26"/>
        <v>4103</v>
      </c>
    </row>
    <row r="294" spans="1:34" ht="16.5" thickTop="1" thickBot="1" x14ac:dyDescent="0.3">
      <c r="A294" s="33">
        <v>251</v>
      </c>
      <c r="B294" s="36" t="s">
        <v>34</v>
      </c>
      <c r="C294" s="449" t="s">
        <v>5</v>
      </c>
      <c r="D294" s="450"/>
      <c r="E294" s="33" t="s">
        <v>326</v>
      </c>
      <c r="F294" s="19">
        <v>3290</v>
      </c>
      <c r="G294" s="7"/>
      <c r="H294" s="24" t="s">
        <v>244</v>
      </c>
      <c r="I294" s="55"/>
      <c r="J294" s="56" t="s">
        <v>244</v>
      </c>
      <c r="K294" s="9"/>
      <c r="L294" s="16" t="s">
        <v>244</v>
      </c>
      <c r="M294" s="33"/>
      <c r="N294" s="33"/>
      <c r="O294" s="5"/>
      <c r="P294" s="159" t="s">
        <v>244</v>
      </c>
      <c r="Q294" s="7"/>
      <c r="R294" s="24" t="s">
        <v>244</v>
      </c>
      <c r="S294" s="36"/>
      <c r="T294" s="19" t="s">
        <v>244</v>
      </c>
      <c r="U294" s="9" t="s">
        <v>249</v>
      </c>
      <c r="V294" s="50">
        <v>3650</v>
      </c>
      <c r="W294" s="67"/>
      <c r="X294" s="68" t="s">
        <v>244</v>
      </c>
      <c r="Y294" s="53"/>
      <c r="Z294" s="69" t="s">
        <v>244</v>
      </c>
      <c r="AA294" s="36"/>
      <c r="AB294" s="39" t="s">
        <v>244</v>
      </c>
      <c r="AC294" s="9"/>
      <c r="AD294" s="16" t="s">
        <v>244</v>
      </c>
      <c r="AE294" s="58"/>
      <c r="AF294" s="17" t="s">
        <v>244</v>
      </c>
      <c r="AG294" s="65">
        <f t="shared" si="29"/>
        <v>3470</v>
      </c>
      <c r="AH294" s="176">
        <f t="shared" si="26"/>
        <v>3817.0000000000005</v>
      </c>
    </row>
    <row r="295" spans="1:34" ht="16.5" thickTop="1" thickBot="1" x14ac:dyDescent="0.3">
      <c r="A295" s="33">
        <v>252</v>
      </c>
      <c r="B295" s="36" t="s">
        <v>35</v>
      </c>
      <c r="C295" s="449" t="s">
        <v>5</v>
      </c>
      <c r="D295" s="450"/>
      <c r="E295" s="33" t="s">
        <v>326</v>
      </c>
      <c r="F295" s="19">
        <v>2670</v>
      </c>
      <c r="G295" s="7"/>
      <c r="H295" s="24" t="s">
        <v>244</v>
      </c>
      <c r="I295" s="55"/>
      <c r="J295" s="56" t="s">
        <v>244</v>
      </c>
      <c r="K295" s="9"/>
      <c r="L295" s="16" t="s">
        <v>244</v>
      </c>
      <c r="M295" s="33"/>
      <c r="N295" s="33"/>
      <c r="O295" s="5"/>
      <c r="P295" s="159" t="s">
        <v>244</v>
      </c>
      <c r="Q295" s="7"/>
      <c r="R295" s="24" t="s">
        <v>244</v>
      </c>
      <c r="S295" s="36"/>
      <c r="T295" s="19" t="s">
        <v>244</v>
      </c>
      <c r="U295" s="9" t="s">
        <v>249</v>
      </c>
      <c r="V295" s="50">
        <v>3500</v>
      </c>
      <c r="W295" s="67"/>
      <c r="X295" s="68" t="s">
        <v>244</v>
      </c>
      <c r="Y295" s="53"/>
      <c r="Z295" s="69" t="s">
        <v>244</v>
      </c>
      <c r="AA295" s="36"/>
      <c r="AB295" s="39" t="s">
        <v>244</v>
      </c>
      <c r="AC295" s="9"/>
      <c r="AD295" s="16" t="s">
        <v>244</v>
      </c>
      <c r="AE295" s="58"/>
      <c r="AF295" s="17" t="s">
        <v>244</v>
      </c>
      <c r="AG295" s="65">
        <f t="shared" si="29"/>
        <v>3085</v>
      </c>
      <c r="AH295" s="176">
        <f t="shared" si="26"/>
        <v>3393.5000000000005</v>
      </c>
    </row>
    <row r="296" spans="1:34" ht="16.5" thickTop="1" thickBot="1" x14ac:dyDescent="0.3">
      <c r="A296" s="33">
        <v>253</v>
      </c>
      <c r="B296" s="36" t="s">
        <v>36</v>
      </c>
      <c r="C296" s="449" t="s">
        <v>5</v>
      </c>
      <c r="D296" s="450"/>
      <c r="E296" s="33" t="s">
        <v>326</v>
      </c>
      <c r="F296" s="19">
        <v>2220</v>
      </c>
      <c r="G296" s="7"/>
      <c r="H296" s="24" t="s">
        <v>244</v>
      </c>
      <c r="I296" s="55"/>
      <c r="J296" s="56" t="s">
        <v>244</v>
      </c>
      <c r="K296" s="9"/>
      <c r="L296" s="16" t="s">
        <v>244</v>
      </c>
      <c r="M296" s="33"/>
      <c r="N296" s="33"/>
      <c r="O296" s="5"/>
      <c r="P296" s="159" t="s">
        <v>244</v>
      </c>
      <c r="Q296" s="7"/>
      <c r="R296" s="24" t="s">
        <v>244</v>
      </c>
      <c r="S296" s="36"/>
      <c r="T296" s="19" t="s">
        <v>244</v>
      </c>
      <c r="U296" s="9" t="s">
        <v>249</v>
      </c>
      <c r="V296" s="50">
        <v>3500</v>
      </c>
      <c r="W296" s="67"/>
      <c r="X296" s="68" t="s">
        <v>244</v>
      </c>
      <c r="Y296" s="53"/>
      <c r="Z296" s="69" t="s">
        <v>244</v>
      </c>
      <c r="AA296" s="36"/>
      <c r="AB296" s="39" t="s">
        <v>244</v>
      </c>
      <c r="AC296" s="9"/>
      <c r="AD296" s="16" t="s">
        <v>244</v>
      </c>
      <c r="AE296" s="58"/>
      <c r="AF296" s="17" t="s">
        <v>244</v>
      </c>
      <c r="AG296" s="65">
        <f t="shared" si="29"/>
        <v>2860</v>
      </c>
      <c r="AH296" s="176">
        <f t="shared" si="26"/>
        <v>3146.0000000000005</v>
      </c>
    </row>
    <row r="297" spans="1:34" ht="16.5" thickTop="1" thickBot="1" x14ac:dyDescent="0.3">
      <c r="A297" s="33">
        <v>254</v>
      </c>
      <c r="B297" s="36" t="s">
        <v>38</v>
      </c>
      <c r="C297" s="449" t="s">
        <v>5</v>
      </c>
      <c r="D297" s="450"/>
      <c r="E297" s="33" t="s">
        <v>326</v>
      </c>
      <c r="F297" s="19">
        <v>1660</v>
      </c>
      <c r="G297" s="7"/>
      <c r="H297" s="24" t="s">
        <v>244</v>
      </c>
      <c r="I297" s="55"/>
      <c r="J297" s="56" t="s">
        <v>244</v>
      </c>
      <c r="K297" s="9"/>
      <c r="L297" s="16" t="s">
        <v>244</v>
      </c>
      <c r="M297" s="33"/>
      <c r="N297" s="33"/>
      <c r="O297" s="5"/>
      <c r="P297" s="159" t="s">
        <v>244</v>
      </c>
      <c r="Q297" s="7"/>
      <c r="R297" s="24" t="s">
        <v>244</v>
      </c>
      <c r="S297" s="36"/>
      <c r="T297" s="19" t="s">
        <v>244</v>
      </c>
      <c r="U297" s="9" t="s">
        <v>249</v>
      </c>
      <c r="V297" s="50">
        <v>3200</v>
      </c>
      <c r="W297" s="67"/>
      <c r="X297" s="68" t="s">
        <v>244</v>
      </c>
      <c r="Y297" s="53"/>
      <c r="Z297" s="69" t="s">
        <v>244</v>
      </c>
      <c r="AA297" s="36"/>
      <c r="AB297" s="39" t="s">
        <v>244</v>
      </c>
      <c r="AC297" s="9"/>
      <c r="AD297" s="16" t="s">
        <v>244</v>
      </c>
      <c r="AE297" s="58"/>
      <c r="AF297" s="17" t="s">
        <v>244</v>
      </c>
      <c r="AG297" s="65">
        <f t="shared" si="29"/>
        <v>2430</v>
      </c>
      <c r="AH297" s="176">
        <f t="shared" si="26"/>
        <v>2673</v>
      </c>
    </row>
    <row r="298" spans="1:34" ht="16.5" thickTop="1" thickBot="1" x14ac:dyDescent="0.3">
      <c r="A298" s="33">
        <v>255</v>
      </c>
      <c r="B298" s="36" t="s">
        <v>40</v>
      </c>
      <c r="C298" s="449" t="s">
        <v>5</v>
      </c>
      <c r="D298" s="450"/>
      <c r="E298" s="33" t="s">
        <v>326</v>
      </c>
      <c r="F298" s="19">
        <v>940</v>
      </c>
      <c r="G298" s="7"/>
      <c r="H298" s="24" t="s">
        <v>244</v>
      </c>
      <c r="I298" s="55"/>
      <c r="J298" s="56" t="s">
        <v>244</v>
      </c>
      <c r="K298" s="9"/>
      <c r="L298" s="16" t="s">
        <v>244</v>
      </c>
      <c r="M298" s="33"/>
      <c r="N298" s="33"/>
      <c r="O298" s="5"/>
      <c r="P298" s="159" t="s">
        <v>244</v>
      </c>
      <c r="Q298" s="7"/>
      <c r="R298" s="24" t="s">
        <v>244</v>
      </c>
      <c r="S298" s="36"/>
      <c r="T298" s="19" t="s">
        <v>244</v>
      </c>
      <c r="U298" s="9" t="s">
        <v>249</v>
      </c>
      <c r="V298" s="50">
        <v>2900</v>
      </c>
      <c r="W298" s="67"/>
      <c r="X298" s="68" t="s">
        <v>244</v>
      </c>
      <c r="Y298" s="53"/>
      <c r="Z298" s="69" t="s">
        <v>244</v>
      </c>
      <c r="AA298" s="36"/>
      <c r="AB298" s="39" t="s">
        <v>244</v>
      </c>
      <c r="AC298" s="9"/>
      <c r="AD298" s="16" t="s">
        <v>244</v>
      </c>
      <c r="AE298" s="58"/>
      <c r="AF298" s="17" t="s">
        <v>244</v>
      </c>
      <c r="AG298" s="65">
        <f t="shared" si="29"/>
        <v>1920</v>
      </c>
      <c r="AH298" s="176">
        <f t="shared" si="26"/>
        <v>2112</v>
      </c>
    </row>
    <row r="299" spans="1:34" ht="28.5" customHeight="1" thickBot="1" x14ac:dyDescent="0.3">
      <c r="A299" s="101" t="s">
        <v>92</v>
      </c>
      <c r="B299" s="484" t="s">
        <v>93</v>
      </c>
      <c r="C299" s="485"/>
      <c r="D299" s="485"/>
      <c r="E299" s="168" t="s">
        <v>2</v>
      </c>
      <c r="F299" s="91" t="s">
        <v>3</v>
      </c>
      <c r="G299" s="103" t="s">
        <v>2</v>
      </c>
      <c r="H299" s="104" t="s">
        <v>3</v>
      </c>
      <c r="I299" s="90" t="s">
        <v>2</v>
      </c>
      <c r="J299" s="91" t="s">
        <v>3</v>
      </c>
      <c r="K299" s="92" t="s">
        <v>2</v>
      </c>
      <c r="L299" s="93" t="s">
        <v>3</v>
      </c>
      <c r="M299" s="228" t="s">
        <v>386</v>
      </c>
      <c r="N299" s="228" t="s">
        <v>387</v>
      </c>
      <c r="O299" s="86" t="s">
        <v>2</v>
      </c>
      <c r="P299" s="153" t="s">
        <v>3</v>
      </c>
      <c r="Q299" s="86" t="s">
        <v>2</v>
      </c>
      <c r="R299" s="87" t="s">
        <v>3</v>
      </c>
      <c r="S299" s="86" t="s">
        <v>2</v>
      </c>
      <c r="T299" s="87" t="s">
        <v>3</v>
      </c>
      <c r="U299" s="86" t="s">
        <v>2</v>
      </c>
      <c r="V299" s="87" t="s">
        <v>3</v>
      </c>
      <c r="W299" s="86" t="s">
        <v>2</v>
      </c>
      <c r="X299" s="87" t="s">
        <v>3</v>
      </c>
      <c r="Y299" s="86" t="s">
        <v>2</v>
      </c>
      <c r="Z299" s="87" t="s">
        <v>3</v>
      </c>
      <c r="AA299" s="86" t="s">
        <v>2</v>
      </c>
      <c r="AB299" s="87" t="s">
        <v>3</v>
      </c>
      <c r="AC299" s="86" t="s">
        <v>2</v>
      </c>
      <c r="AD299" s="87" t="s">
        <v>3</v>
      </c>
      <c r="AE299" s="86" t="s">
        <v>2</v>
      </c>
      <c r="AF299" s="95" t="s">
        <v>3</v>
      </c>
      <c r="AH299" s="14"/>
    </row>
    <row r="300" spans="1:34" ht="16.5" thickTop="1" thickBot="1" x14ac:dyDescent="0.3">
      <c r="A300" s="33">
        <v>256</v>
      </c>
      <c r="B300" s="36" t="s">
        <v>24</v>
      </c>
      <c r="C300" s="449" t="s">
        <v>5</v>
      </c>
      <c r="D300" s="450"/>
      <c r="E300" s="33" t="s">
        <v>326</v>
      </c>
      <c r="F300" s="19">
        <v>6845</v>
      </c>
      <c r="G300" s="7"/>
      <c r="H300" s="24" t="s">
        <v>244</v>
      </c>
      <c r="I300" s="55"/>
      <c r="J300" s="56" t="s">
        <v>244</v>
      </c>
      <c r="K300" s="9"/>
      <c r="L300" s="16" t="s">
        <v>244</v>
      </c>
      <c r="M300" s="31"/>
      <c r="N300" s="31"/>
      <c r="O300" s="5"/>
      <c r="P300" s="159" t="s">
        <v>244</v>
      </c>
      <c r="Q300" s="7"/>
      <c r="R300" s="24" t="s">
        <v>244</v>
      </c>
      <c r="S300" s="36"/>
      <c r="T300" s="144" t="s">
        <v>244</v>
      </c>
      <c r="U300" s="9" t="s">
        <v>249</v>
      </c>
      <c r="V300" s="50">
        <v>5800</v>
      </c>
      <c r="W300" s="67" t="s">
        <v>346</v>
      </c>
      <c r="X300" s="68">
        <v>5508</v>
      </c>
      <c r="Y300" s="53"/>
      <c r="Z300" s="69" t="s">
        <v>244</v>
      </c>
      <c r="AA300" s="36"/>
      <c r="AB300" s="39" t="s">
        <v>244</v>
      </c>
      <c r="AC300" s="9" t="s">
        <v>356</v>
      </c>
      <c r="AD300" s="16">
        <v>12857</v>
      </c>
      <c r="AE300" s="58"/>
      <c r="AF300" s="17" t="s">
        <v>244</v>
      </c>
      <c r="AG300" s="65">
        <f t="shared" ref="AG300:AG310" si="30">AVERAGE(AF300,AD300,AB300,Z300,X300,V300,T300,R300,P300,L300,J300,H300,F300)</f>
        <v>7752.5</v>
      </c>
      <c r="AH300" s="176">
        <f t="shared" si="26"/>
        <v>8527.75</v>
      </c>
    </row>
    <row r="301" spans="1:34" ht="16.5" thickTop="1" thickBot="1" x14ac:dyDescent="0.3">
      <c r="A301" s="33">
        <v>257</v>
      </c>
      <c r="B301" s="36" t="s">
        <v>27</v>
      </c>
      <c r="C301" s="449" t="s">
        <v>5</v>
      </c>
      <c r="D301" s="450"/>
      <c r="E301" s="33" t="s">
        <v>326</v>
      </c>
      <c r="F301" s="19">
        <v>5180</v>
      </c>
      <c r="G301" s="7"/>
      <c r="H301" s="24" t="s">
        <v>244</v>
      </c>
      <c r="I301" s="55"/>
      <c r="J301" s="56" t="s">
        <v>244</v>
      </c>
      <c r="K301" s="9"/>
      <c r="L301" s="16" t="s">
        <v>244</v>
      </c>
      <c r="M301" s="33"/>
      <c r="N301" s="33"/>
      <c r="O301" s="5"/>
      <c r="P301" s="159" t="s">
        <v>244</v>
      </c>
      <c r="Q301" s="7"/>
      <c r="R301" s="24" t="s">
        <v>244</v>
      </c>
      <c r="S301" s="36"/>
      <c r="T301" s="19" t="s">
        <v>244</v>
      </c>
      <c r="U301" s="9" t="s">
        <v>249</v>
      </c>
      <c r="V301" s="50">
        <v>5600</v>
      </c>
      <c r="W301" s="67" t="s">
        <v>346</v>
      </c>
      <c r="X301" s="40">
        <v>4208</v>
      </c>
      <c r="Y301" s="53"/>
      <c r="Z301" s="69" t="s">
        <v>244</v>
      </c>
      <c r="AA301" s="36"/>
      <c r="AB301" s="39" t="s">
        <v>244</v>
      </c>
      <c r="AC301" s="9" t="s">
        <v>356</v>
      </c>
      <c r="AD301" s="16">
        <v>11357</v>
      </c>
      <c r="AE301" s="58"/>
      <c r="AF301" s="17" t="s">
        <v>244</v>
      </c>
      <c r="AG301" s="65">
        <f t="shared" si="30"/>
        <v>6586.25</v>
      </c>
      <c r="AH301" s="176">
        <f t="shared" si="26"/>
        <v>7244.8750000000009</v>
      </c>
    </row>
    <row r="302" spans="1:34" ht="16.5" thickTop="1" thickBot="1" x14ac:dyDescent="0.3">
      <c r="A302" s="33">
        <v>258</v>
      </c>
      <c r="B302" s="36" t="s">
        <v>28</v>
      </c>
      <c r="C302" s="449" t="s">
        <v>5</v>
      </c>
      <c r="D302" s="450"/>
      <c r="E302" s="33" t="s">
        <v>326</v>
      </c>
      <c r="F302" s="19">
        <v>4370</v>
      </c>
      <c r="G302" s="7"/>
      <c r="H302" s="24" t="s">
        <v>244</v>
      </c>
      <c r="I302" s="55"/>
      <c r="J302" s="56" t="s">
        <v>244</v>
      </c>
      <c r="K302" s="9"/>
      <c r="L302" s="16" t="s">
        <v>244</v>
      </c>
      <c r="M302" s="33"/>
      <c r="N302" s="33"/>
      <c r="O302" s="5"/>
      <c r="P302" s="159" t="s">
        <v>244</v>
      </c>
      <c r="Q302" s="7"/>
      <c r="R302" s="24" t="s">
        <v>244</v>
      </c>
      <c r="S302" s="36"/>
      <c r="T302" s="19" t="s">
        <v>244</v>
      </c>
      <c r="U302" s="9" t="s">
        <v>249</v>
      </c>
      <c r="V302" s="50">
        <v>5600</v>
      </c>
      <c r="W302" s="67" t="s">
        <v>346</v>
      </c>
      <c r="X302" s="40">
        <v>3715</v>
      </c>
      <c r="Y302" s="53"/>
      <c r="Z302" s="69" t="s">
        <v>244</v>
      </c>
      <c r="AA302" s="36"/>
      <c r="AB302" s="39" t="s">
        <v>244</v>
      </c>
      <c r="AC302" s="9" t="s">
        <v>356</v>
      </c>
      <c r="AD302" s="16">
        <v>9785</v>
      </c>
      <c r="AE302" s="58"/>
      <c r="AF302" s="17" t="s">
        <v>244</v>
      </c>
      <c r="AG302" s="65">
        <f t="shared" si="30"/>
        <v>5867.5</v>
      </c>
      <c r="AH302" s="176">
        <f t="shared" si="26"/>
        <v>6454.2500000000009</v>
      </c>
    </row>
    <row r="303" spans="1:34" ht="16.5" thickTop="1" thickBot="1" x14ac:dyDescent="0.3">
      <c r="A303" s="33">
        <v>259</v>
      </c>
      <c r="B303" s="36" t="s">
        <v>29</v>
      </c>
      <c r="C303" s="449" t="s">
        <v>5</v>
      </c>
      <c r="D303" s="450"/>
      <c r="E303" s="33" t="s">
        <v>326</v>
      </c>
      <c r="F303" s="19">
        <v>3875</v>
      </c>
      <c r="G303" s="7"/>
      <c r="H303" s="24" t="s">
        <v>244</v>
      </c>
      <c r="I303" s="55"/>
      <c r="J303" s="56" t="s">
        <v>244</v>
      </c>
      <c r="K303" s="9"/>
      <c r="L303" s="16" t="s">
        <v>244</v>
      </c>
      <c r="M303" s="33"/>
      <c r="N303" s="33"/>
      <c r="O303" s="5"/>
      <c r="P303" s="159" t="s">
        <v>244</v>
      </c>
      <c r="Q303" s="7"/>
      <c r="R303" s="24" t="s">
        <v>244</v>
      </c>
      <c r="S303" s="36"/>
      <c r="T303" s="19" t="s">
        <v>244</v>
      </c>
      <c r="U303" s="9" t="s">
        <v>249</v>
      </c>
      <c r="V303" s="50">
        <v>5600</v>
      </c>
      <c r="W303" s="67" t="s">
        <v>346</v>
      </c>
      <c r="X303" s="40">
        <v>3383</v>
      </c>
      <c r="Y303" s="53"/>
      <c r="Z303" s="69" t="s">
        <v>244</v>
      </c>
      <c r="AA303" s="36"/>
      <c r="AB303" s="39" t="s">
        <v>244</v>
      </c>
      <c r="AC303" s="9" t="s">
        <v>356</v>
      </c>
      <c r="AD303" s="16">
        <v>9172</v>
      </c>
      <c r="AE303" s="58"/>
      <c r="AF303" s="17" t="s">
        <v>244</v>
      </c>
      <c r="AG303" s="65">
        <f t="shared" si="30"/>
        <v>5507.5</v>
      </c>
      <c r="AH303" s="176">
        <f t="shared" si="26"/>
        <v>6058.2500000000009</v>
      </c>
    </row>
    <row r="304" spans="1:34" ht="16.5" thickTop="1" thickBot="1" x14ac:dyDescent="0.3">
      <c r="A304" s="33">
        <v>260</v>
      </c>
      <c r="B304" s="36" t="s">
        <v>32</v>
      </c>
      <c r="C304" s="449" t="s">
        <v>5</v>
      </c>
      <c r="D304" s="450"/>
      <c r="E304" s="33" t="s">
        <v>326</v>
      </c>
      <c r="F304" s="19">
        <v>3020</v>
      </c>
      <c r="G304" s="7"/>
      <c r="H304" s="24" t="s">
        <v>244</v>
      </c>
      <c r="I304" s="55"/>
      <c r="J304" s="56" t="s">
        <v>244</v>
      </c>
      <c r="K304" s="9"/>
      <c r="L304" s="16" t="s">
        <v>244</v>
      </c>
      <c r="M304" s="33"/>
      <c r="N304" s="33"/>
      <c r="O304" s="5"/>
      <c r="P304" s="159" t="s">
        <v>244</v>
      </c>
      <c r="Q304" s="7"/>
      <c r="R304" s="24" t="s">
        <v>244</v>
      </c>
      <c r="S304" s="36"/>
      <c r="T304" s="19" t="s">
        <v>244</v>
      </c>
      <c r="U304" s="9" t="s">
        <v>249</v>
      </c>
      <c r="V304" s="50">
        <v>5400</v>
      </c>
      <c r="W304" s="67" t="s">
        <v>346</v>
      </c>
      <c r="X304" s="40">
        <v>2749</v>
      </c>
      <c r="Y304" s="53"/>
      <c r="Z304" s="69" t="s">
        <v>244</v>
      </c>
      <c r="AA304" s="36"/>
      <c r="AB304" s="39" t="s">
        <v>244</v>
      </c>
      <c r="AC304" s="9" t="s">
        <v>356</v>
      </c>
      <c r="AD304" s="16">
        <v>7610</v>
      </c>
      <c r="AE304" s="58"/>
      <c r="AF304" s="17" t="s">
        <v>244</v>
      </c>
      <c r="AG304" s="65">
        <f t="shared" si="30"/>
        <v>4694.75</v>
      </c>
      <c r="AH304" s="176">
        <f t="shared" si="26"/>
        <v>5164.2250000000004</v>
      </c>
    </row>
    <row r="305" spans="1:34" ht="16.5" thickTop="1" thickBot="1" x14ac:dyDescent="0.3">
      <c r="A305" s="33">
        <v>261</v>
      </c>
      <c r="B305" s="36" t="s">
        <v>33</v>
      </c>
      <c r="C305" s="449" t="s">
        <v>5</v>
      </c>
      <c r="D305" s="450"/>
      <c r="E305" s="33" t="s">
        <v>326</v>
      </c>
      <c r="F305" s="19">
        <v>2900</v>
      </c>
      <c r="G305" s="7"/>
      <c r="H305" s="24" t="s">
        <v>244</v>
      </c>
      <c r="I305" s="55"/>
      <c r="J305" s="56" t="s">
        <v>244</v>
      </c>
      <c r="K305" s="9"/>
      <c r="L305" s="16" t="s">
        <v>244</v>
      </c>
      <c r="M305" s="33"/>
      <c r="N305" s="33"/>
      <c r="O305" s="5"/>
      <c r="P305" s="159" t="s">
        <v>244</v>
      </c>
      <c r="Q305" s="7"/>
      <c r="R305" s="24" t="s">
        <v>244</v>
      </c>
      <c r="S305" s="36"/>
      <c r="T305" s="19" t="s">
        <v>244</v>
      </c>
      <c r="U305" s="9" t="s">
        <v>249</v>
      </c>
      <c r="V305" s="50">
        <v>5400</v>
      </c>
      <c r="W305" s="67" t="s">
        <v>346</v>
      </c>
      <c r="X305" s="40">
        <v>2355</v>
      </c>
      <c r="Y305" s="53"/>
      <c r="Z305" s="69" t="s">
        <v>244</v>
      </c>
      <c r="AA305" s="36"/>
      <c r="AB305" s="39" t="s">
        <v>244</v>
      </c>
      <c r="AC305" s="9" t="s">
        <v>356</v>
      </c>
      <c r="AD305" s="16">
        <v>7100</v>
      </c>
      <c r="AE305" s="58"/>
      <c r="AF305" s="17" t="s">
        <v>244</v>
      </c>
      <c r="AG305" s="65">
        <f t="shared" si="30"/>
        <v>4438.75</v>
      </c>
      <c r="AH305" s="176">
        <f t="shared" si="26"/>
        <v>4882.625</v>
      </c>
    </row>
    <row r="306" spans="1:34" ht="16.5" thickTop="1" thickBot="1" x14ac:dyDescent="0.3">
      <c r="A306" s="33">
        <v>262</v>
      </c>
      <c r="B306" s="36" t="s">
        <v>34</v>
      </c>
      <c r="C306" s="449" t="s">
        <v>5</v>
      </c>
      <c r="D306" s="450"/>
      <c r="E306" s="33" t="s">
        <v>326</v>
      </c>
      <c r="F306" s="19">
        <v>3020</v>
      </c>
      <c r="G306" s="7"/>
      <c r="H306" s="24" t="s">
        <v>244</v>
      </c>
      <c r="I306" s="55"/>
      <c r="J306" s="56" t="s">
        <v>244</v>
      </c>
      <c r="K306" s="9"/>
      <c r="L306" s="16" t="s">
        <v>244</v>
      </c>
      <c r="M306" s="33"/>
      <c r="N306" s="33"/>
      <c r="O306" s="5"/>
      <c r="P306" s="159" t="s">
        <v>244</v>
      </c>
      <c r="Q306" s="7"/>
      <c r="R306" s="24" t="s">
        <v>244</v>
      </c>
      <c r="S306" s="36"/>
      <c r="T306" s="19" t="s">
        <v>244</v>
      </c>
      <c r="U306" s="9" t="s">
        <v>249</v>
      </c>
      <c r="V306" s="50">
        <v>5400</v>
      </c>
      <c r="W306" s="67" t="s">
        <v>346</v>
      </c>
      <c r="X306" s="40">
        <v>2163</v>
      </c>
      <c r="Y306" s="53"/>
      <c r="Z306" s="69" t="s">
        <v>244</v>
      </c>
      <c r="AA306" s="36"/>
      <c r="AB306" s="39" t="s">
        <v>244</v>
      </c>
      <c r="AC306" s="9" t="s">
        <v>356</v>
      </c>
      <c r="AD306" s="16">
        <v>6475</v>
      </c>
      <c r="AE306" s="58"/>
      <c r="AF306" s="17" t="s">
        <v>244</v>
      </c>
      <c r="AG306" s="65">
        <f t="shared" si="30"/>
        <v>4264.5</v>
      </c>
      <c r="AH306" s="176">
        <f t="shared" si="26"/>
        <v>4690.9500000000007</v>
      </c>
    </row>
    <row r="307" spans="1:34" ht="17.25" thickTop="1" thickBot="1" x14ac:dyDescent="0.3">
      <c r="A307" s="33">
        <v>263</v>
      </c>
      <c r="B307" s="36" t="s">
        <v>35</v>
      </c>
      <c r="C307" s="449" t="s">
        <v>5</v>
      </c>
      <c r="D307" s="450"/>
      <c r="E307" s="33" t="s">
        <v>326</v>
      </c>
      <c r="F307" s="19">
        <v>2100</v>
      </c>
      <c r="G307" s="7"/>
      <c r="H307" s="24" t="s">
        <v>244</v>
      </c>
      <c r="I307" s="55"/>
      <c r="J307" s="56" t="s">
        <v>244</v>
      </c>
      <c r="K307" s="9"/>
      <c r="L307" s="16" t="s">
        <v>244</v>
      </c>
      <c r="M307" s="166">
        <v>4</v>
      </c>
      <c r="N307" s="166">
        <v>12</v>
      </c>
      <c r="O307" s="5"/>
      <c r="P307" s="159" t="s">
        <v>244</v>
      </c>
      <c r="Q307" s="7"/>
      <c r="R307" s="24" t="s">
        <v>244</v>
      </c>
      <c r="S307" s="36"/>
      <c r="T307" s="19" t="s">
        <v>244</v>
      </c>
      <c r="U307" s="9" t="s">
        <v>249</v>
      </c>
      <c r="V307" s="50">
        <v>4900</v>
      </c>
      <c r="W307" s="67" t="s">
        <v>346</v>
      </c>
      <c r="X307" s="40">
        <v>1972</v>
      </c>
      <c r="Y307" s="53"/>
      <c r="Z307" s="69" t="s">
        <v>244</v>
      </c>
      <c r="AA307" s="36"/>
      <c r="AB307" s="39" t="s">
        <v>244</v>
      </c>
      <c r="AC307" s="9" t="s">
        <v>356</v>
      </c>
      <c r="AD307" s="16">
        <v>4071</v>
      </c>
      <c r="AE307" s="58"/>
      <c r="AF307" s="17" t="s">
        <v>244</v>
      </c>
      <c r="AG307" s="65">
        <f t="shared" si="30"/>
        <v>3260.75</v>
      </c>
      <c r="AH307" s="176">
        <f t="shared" si="26"/>
        <v>3586.8250000000003</v>
      </c>
    </row>
    <row r="308" spans="1:34" ht="17.25" thickTop="1" thickBot="1" x14ac:dyDescent="0.3">
      <c r="A308" s="33">
        <v>264</v>
      </c>
      <c r="B308" s="36" t="s">
        <v>36</v>
      </c>
      <c r="C308" s="449" t="s">
        <v>5</v>
      </c>
      <c r="D308" s="450"/>
      <c r="E308" s="33" t="s">
        <v>326</v>
      </c>
      <c r="F308" s="19">
        <v>1920</v>
      </c>
      <c r="G308" s="7"/>
      <c r="H308" s="24" t="s">
        <v>244</v>
      </c>
      <c r="I308" s="55"/>
      <c r="J308" s="56" t="s">
        <v>244</v>
      </c>
      <c r="K308" s="9"/>
      <c r="L308" s="16" t="s">
        <v>244</v>
      </c>
      <c r="M308" s="166">
        <v>2</v>
      </c>
      <c r="N308" s="166">
        <v>6</v>
      </c>
      <c r="O308" s="5"/>
      <c r="P308" s="159" t="s">
        <v>244</v>
      </c>
      <c r="Q308" s="7"/>
      <c r="R308" s="24" t="s">
        <v>244</v>
      </c>
      <c r="S308" s="36"/>
      <c r="T308" s="19" t="s">
        <v>244</v>
      </c>
      <c r="U308" s="9" t="s">
        <v>249</v>
      </c>
      <c r="V308" s="50">
        <v>4900</v>
      </c>
      <c r="W308" s="67" t="s">
        <v>346</v>
      </c>
      <c r="X308" s="40">
        <v>1590</v>
      </c>
      <c r="Y308" s="53"/>
      <c r="Z308" s="69" t="s">
        <v>244</v>
      </c>
      <c r="AA308" s="36"/>
      <c r="AB308" s="39" t="s">
        <v>244</v>
      </c>
      <c r="AC308" s="9" t="s">
        <v>356</v>
      </c>
      <c r="AD308" s="16">
        <v>3900</v>
      </c>
      <c r="AE308" s="58"/>
      <c r="AF308" s="17" t="s">
        <v>244</v>
      </c>
      <c r="AG308" s="65">
        <f t="shared" si="30"/>
        <v>3077.5</v>
      </c>
      <c r="AH308" s="176">
        <f t="shared" si="26"/>
        <v>3385.2500000000005</v>
      </c>
    </row>
    <row r="309" spans="1:34" ht="17.25" thickTop="1" thickBot="1" x14ac:dyDescent="0.3">
      <c r="A309" s="33">
        <v>265</v>
      </c>
      <c r="B309" s="36" t="s">
        <v>38</v>
      </c>
      <c r="C309" s="449" t="s">
        <v>5</v>
      </c>
      <c r="D309" s="450"/>
      <c r="E309" s="33" t="s">
        <v>326</v>
      </c>
      <c r="F309" s="19">
        <v>1440</v>
      </c>
      <c r="G309" s="7"/>
      <c r="H309" s="24" t="s">
        <v>244</v>
      </c>
      <c r="I309" s="55"/>
      <c r="J309" s="56" t="s">
        <v>244</v>
      </c>
      <c r="K309" s="9"/>
      <c r="L309" s="16" t="s">
        <v>244</v>
      </c>
      <c r="M309" s="166">
        <v>4</v>
      </c>
      <c r="N309" s="166">
        <v>20</v>
      </c>
      <c r="O309" s="5"/>
      <c r="P309" s="159" t="s">
        <v>244</v>
      </c>
      <c r="Q309" s="7"/>
      <c r="R309" s="24" t="s">
        <v>244</v>
      </c>
      <c r="S309" s="36"/>
      <c r="T309" s="19" t="s">
        <v>244</v>
      </c>
      <c r="U309" s="9" t="s">
        <v>249</v>
      </c>
      <c r="V309" s="50">
        <v>4600</v>
      </c>
      <c r="W309" s="67" t="s">
        <v>346</v>
      </c>
      <c r="X309" s="40">
        <v>1101</v>
      </c>
      <c r="Y309" s="53"/>
      <c r="Z309" s="69" t="s">
        <v>244</v>
      </c>
      <c r="AA309" s="36"/>
      <c r="AB309" s="39" t="s">
        <v>244</v>
      </c>
      <c r="AC309" s="9" t="s">
        <v>356</v>
      </c>
      <c r="AD309" s="16">
        <v>2465</v>
      </c>
      <c r="AE309" s="58"/>
      <c r="AF309" s="17" t="s">
        <v>244</v>
      </c>
      <c r="AG309" s="65">
        <f t="shared" si="30"/>
        <v>2401.5</v>
      </c>
      <c r="AH309" s="176">
        <f t="shared" si="26"/>
        <v>2641.65</v>
      </c>
    </row>
    <row r="310" spans="1:34" ht="16.5" thickTop="1" thickBot="1" x14ac:dyDescent="0.3">
      <c r="A310" s="33">
        <v>266</v>
      </c>
      <c r="B310" s="36" t="s">
        <v>40</v>
      </c>
      <c r="C310" s="449" t="s">
        <v>5</v>
      </c>
      <c r="D310" s="450"/>
      <c r="E310" s="33" t="s">
        <v>326</v>
      </c>
      <c r="F310" s="19">
        <v>990</v>
      </c>
      <c r="G310" s="7"/>
      <c r="H310" s="24" t="s">
        <v>244</v>
      </c>
      <c r="I310" s="55"/>
      <c r="J310" s="56" t="s">
        <v>244</v>
      </c>
      <c r="K310" s="9"/>
      <c r="L310" s="16" t="s">
        <v>244</v>
      </c>
      <c r="M310" s="33"/>
      <c r="N310" s="33"/>
      <c r="O310" s="5"/>
      <c r="P310" s="159" t="s">
        <v>244</v>
      </c>
      <c r="Q310" s="7"/>
      <c r="R310" s="24" t="s">
        <v>244</v>
      </c>
      <c r="S310" s="36"/>
      <c r="T310" s="19" t="s">
        <v>244</v>
      </c>
      <c r="U310" s="9" t="s">
        <v>249</v>
      </c>
      <c r="V310" s="50">
        <v>3200</v>
      </c>
      <c r="W310" s="67" t="s">
        <v>346</v>
      </c>
      <c r="X310" s="40">
        <v>1071</v>
      </c>
      <c r="Y310" s="53"/>
      <c r="Z310" s="69" t="s">
        <v>244</v>
      </c>
      <c r="AA310" s="36"/>
      <c r="AB310" s="39" t="s">
        <v>244</v>
      </c>
      <c r="AC310" s="9" t="s">
        <v>356</v>
      </c>
      <c r="AD310" s="16">
        <v>2100</v>
      </c>
      <c r="AE310" s="58"/>
      <c r="AF310" s="17" t="s">
        <v>244</v>
      </c>
      <c r="AG310" s="65">
        <f t="shared" si="30"/>
        <v>1840.25</v>
      </c>
      <c r="AH310" s="176">
        <f t="shared" si="26"/>
        <v>2024.2750000000001</v>
      </c>
    </row>
    <row r="311" spans="1:34" ht="15.75" thickBot="1" x14ac:dyDescent="0.3">
      <c r="A311" s="101" t="s">
        <v>92</v>
      </c>
      <c r="B311" s="484" t="s">
        <v>291</v>
      </c>
      <c r="C311" s="452"/>
      <c r="D311" s="452"/>
      <c r="E311" s="168" t="s">
        <v>2</v>
      </c>
      <c r="F311" s="91" t="s">
        <v>3</v>
      </c>
      <c r="G311" s="103" t="s">
        <v>2</v>
      </c>
      <c r="H311" s="104" t="s">
        <v>3</v>
      </c>
      <c r="I311" s="90" t="s">
        <v>2</v>
      </c>
      <c r="J311" s="91" t="s">
        <v>3</v>
      </c>
      <c r="K311" s="92" t="s">
        <v>2</v>
      </c>
      <c r="L311" s="93" t="s">
        <v>3</v>
      </c>
      <c r="M311" s="228" t="s">
        <v>386</v>
      </c>
      <c r="N311" s="228" t="s">
        <v>387</v>
      </c>
      <c r="O311" s="86" t="s">
        <v>2</v>
      </c>
      <c r="P311" s="153" t="s">
        <v>3</v>
      </c>
      <c r="Q311" s="86" t="s">
        <v>2</v>
      </c>
      <c r="R311" s="87" t="s">
        <v>3</v>
      </c>
      <c r="S311" s="86" t="s">
        <v>2</v>
      </c>
      <c r="T311" s="87" t="s">
        <v>3</v>
      </c>
      <c r="U311" s="86" t="s">
        <v>2</v>
      </c>
      <c r="V311" s="87" t="s">
        <v>3</v>
      </c>
      <c r="W311" s="86" t="s">
        <v>2</v>
      </c>
      <c r="X311" s="87" t="s">
        <v>3</v>
      </c>
      <c r="Y311" s="86" t="s">
        <v>2</v>
      </c>
      <c r="Z311" s="87" t="s">
        <v>3</v>
      </c>
      <c r="AA311" s="86" t="s">
        <v>2</v>
      </c>
      <c r="AB311" s="87" t="s">
        <v>3</v>
      </c>
      <c r="AC311" s="86" t="s">
        <v>2</v>
      </c>
      <c r="AD311" s="87" t="s">
        <v>3</v>
      </c>
      <c r="AE311" s="86" t="s">
        <v>2</v>
      </c>
      <c r="AF311" s="95" t="s">
        <v>3</v>
      </c>
      <c r="AH311" s="14"/>
    </row>
    <row r="312" spans="1:34" ht="16.5" thickTop="1" thickBot="1" x14ac:dyDescent="0.3">
      <c r="A312" s="33">
        <v>267</v>
      </c>
      <c r="B312" s="36" t="s">
        <v>6</v>
      </c>
      <c r="C312" s="449" t="s">
        <v>5</v>
      </c>
      <c r="D312" s="450"/>
      <c r="E312" s="33" t="s">
        <v>326</v>
      </c>
      <c r="F312" s="19">
        <v>3490</v>
      </c>
      <c r="G312" s="7"/>
      <c r="H312" s="24" t="s">
        <v>244</v>
      </c>
      <c r="I312" s="55"/>
      <c r="J312" s="56" t="s">
        <v>244</v>
      </c>
      <c r="K312" s="9"/>
      <c r="L312" s="16" t="s">
        <v>244</v>
      </c>
      <c r="M312" s="31"/>
      <c r="N312" s="31"/>
      <c r="O312" s="5"/>
      <c r="P312" s="159" t="s">
        <v>244</v>
      </c>
      <c r="Q312" s="7"/>
      <c r="R312" s="24" t="s">
        <v>244</v>
      </c>
      <c r="S312" s="36"/>
      <c r="T312" s="19" t="s">
        <v>244</v>
      </c>
      <c r="U312" s="145" t="s">
        <v>249</v>
      </c>
      <c r="V312" s="50" t="s">
        <v>313</v>
      </c>
      <c r="W312" s="67" t="s">
        <v>346</v>
      </c>
      <c r="X312" s="40">
        <v>748</v>
      </c>
      <c r="Y312" s="53"/>
      <c r="Z312" s="69" t="s">
        <v>244</v>
      </c>
      <c r="AA312" s="36"/>
      <c r="AB312" s="39" t="s">
        <v>244</v>
      </c>
      <c r="AC312" s="9" t="s">
        <v>356</v>
      </c>
      <c r="AD312" s="16">
        <v>6750</v>
      </c>
      <c r="AE312" s="58"/>
      <c r="AF312" s="17" t="s">
        <v>244</v>
      </c>
      <c r="AG312" s="65">
        <f t="shared" ref="AG312:AG318" si="31">AVERAGE(AF312,AD312,AB312,Z312,X312,V312,T312,R312,P312,L312,J312,H312,F312)</f>
        <v>3662.6666666666665</v>
      </c>
      <c r="AH312" s="176">
        <f t="shared" si="26"/>
        <v>4028.9333333333334</v>
      </c>
    </row>
    <row r="313" spans="1:34" ht="16.5" thickTop="1" thickBot="1" x14ac:dyDescent="0.3">
      <c r="A313" s="33">
        <v>268</v>
      </c>
      <c r="B313" s="36" t="s">
        <v>7</v>
      </c>
      <c r="C313" s="449" t="s">
        <v>5</v>
      </c>
      <c r="D313" s="450"/>
      <c r="E313" s="33" t="s">
        <v>326</v>
      </c>
      <c r="F313" s="19">
        <v>2725</v>
      </c>
      <c r="G313" s="7"/>
      <c r="H313" s="24" t="s">
        <v>244</v>
      </c>
      <c r="I313" s="55"/>
      <c r="J313" s="56" t="s">
        <v>244</v>
      </c>
      <c r="K313" s="9"/>
      <c r="L313" s="16" t="s">
        <v>244</v>
      </c>
      <c r="M313" s="33"/>
      <c r="N313" s="33"/>
      <c r="O313" s="5"/>
      <c r="P313" s="159" t="s">
        <v>244</v>
      </c>
      <c r="Q313" s="7"/>
      <c r="R313" s="24" t="s">
        <v>244</v>
      </c>
      <c r="S313" s="36"/>
      <c r="T313" s="19" t="s">
        <v>244</v>
      </c>
      <c r="U313" s="145" t="s">
        <v>249</v>
      </c>
      <c r="V313" s="50" t="s">
        <v>312</v>
      </c>
      <c r="W313" s="67" t="s">
        <v>346</v>
      </c>
      <c r="X313" s="40">
        <v>710</v>
      </c>
      <c r="Y313" s="53"/>
      <c r="Z313" s="69" t="s">
        <v>244</v>
      </c>
      <c r="AA313" s="36"/>
      <c r="AB313" s="39" t="s">
        <v>244</v>
      </c>
      <c r="AC313" s="9" t="s">
        <v>356</v>
      </c>
      <c r="AD313" s="16">
        <v>5645</v>
      </c>
      <c r="AE313" s="58"/>
      <c r="AF313" s="17" t="s">
        <v>244</v>
      </c>
      <c r="AG313" s="65">
        <f t="shared" si="31"/>
        <v>3026.6666666666665</v>
      </c>
      <c r="AH313" s="176">
        <f t="shared" si="26"/>
        <v>3329.3333333333335</v>
      </c>
    </row>
    <row r="314" spans="1:34" ht="16.5" thickTop="1" thickBot="1" x14ac:dyDescent="0.3">
      <c r="A314" s="33">
        <v>269</v>
      </c>
      <c r="B314" s="36" t="s">
        <v>8</v>
      </c>
      <c r="C314" s="449" t="s">
        <v>5</v>
      </c>
      <c r="D314" s="450"/>
      <c r="E314" s="33" t="s">
        <v>326</v>
      </c>
      <c r="F314" s="19">
        <v>2165</v>
      </c>
      <c r="G314" s="7"/>
      <c r="H314" s="24" t="s">
        <v>244</v>
      </c>
      <c r="I314" s="55"/>
      <c r="J314" s="56" t="s">
        <v>244</v>
      </c>
      <c r="K314" s="9"/>
      <c r="L314" s="16" t="s">
        <v>244</v>
      </c>
      <c r="M314" s="33"/>
      <c r="N314" s="33"/>
      <c r="O314" s="5"/>
      <c r="P314" s="159" t="s">
        <v>244</v>
      </c>
      <c r="Q314" s="7"/>
      <c r="R314" s="24" t="s">
        <v>244</v>
      </c>
      <c r="S314" s="36"/>
      <c r="T314" s="19" t="s">
        <v>244</v>
      </c>
      <c r="U314" s="145" t="s">
        <v>249</v>
      </c>
      <c r="V314" s="50" t="s">
        <v>314</v>
      </c>
      <c r="W314" s="67" t="s">
        <v>346</v>
      </c>
      <c r="X314" s="40">
        <v>612</v>
      </c>
      <c r="Y314" s="53"/>
      <c r="Z314" s="69" t="s">
        <v>244</v>
      </c>
      <c r="AA314" s="36"/>
      <c r="AB314" s="39" t="s">
        <v>244</v>
      </c>
      <c r="AC314" s="9" t="s">
        <v>356</v>
      </c>
      <c r="AD314" s="16">
        <v>4857</v>
      </c>
      <c r="AE314" s="58"/>
      <c r="AF314" s="17" t="s">
        <v>244</v>
      </c>
      <c r="AG314" s="65">
        <f t="shared" si="31"/>
        <v>2544.6666666666665</v>
      </c>
      <c r="AH314" s="176">
        <f t="shared" si="26"/>
        <v>2799.1333333333332</v>
      </c>
    </row>
    <row r="315" spans="1:34" ht="17.25" thickTop="1" thickBot="1" x14ac:dyDescent="0.3">
      <c r="A315" s="33">
        <v>270</v>
      </c>
      <c r="B315" s="36" t="s">
        <v>13</v>
      </c>
      <c r="C315" s="449" t="s">
        <v>5</v>
      </c>
      <c r="D315" s="450"/>
      <c r="E315" s="33" t="s">
        <v>326</v>
      </c>
      <c r="F315" s="19">
        <v>1660</v>
      </c>
      <c r="G315" s="7"/>
      <c r="H315" s="24" t="s">
        <v>244</v>
      </c>
      <c r="I315" s="55"/>
      <c r="J315" s="56" t="s">
        <v>244</v>
      </c>
      <c r="K315" s="9"/>
      <c r="L315" s="16" t="s">
        <v>244</v>
      </c>
      <c r="M315" s="166">
        <v>2</v>
      </c>
      <c r="N315" s="166">
        <v>6</v>
      </c>
      <c r="O315" s="5"/>
      <c r="P315" s="159" t="s">
        <v>244</v>
      </c>
      <c r="Q315" s="7"/>
      <c r="R315" s="24" t="s">
        <v>244</v>
      </c>
      <c r="S315" s="36"/>
      <c r="T315" s="19" t="s">
        <v>244</v>
      </c>
      <c r="U315" s="145" t="s">
        <v>249</v>
      </c>
      <c r="V315" s="50" t="s">
        <v>315</v>
      </c>
      <c r="W315" s="67" t="s">
        <v>346</v>
      </c>
      <c r="X315" s="40">
        <v>593</v>
      </c>
      <c r="Y315" s="53"/>
      <c r="Z315" s="69" t="s">
        <v>244</v>
      </c>
      <c r="AA315" s="36"/>
      <c r="AB315" s="39" t="s">
        <v>244</v>
      </c>
      <c r="AC315" s="9" t="s">
        <v>356</v>
      </c>
      <c r="AD315" s="16">
        <v>2965</v>
      </c>
      <c r="AE315" s="58"/>
      <c r="AF315" s="17" t="s">
        <v>244</v>
      </c>
      <c r="AG315" s="65">
        <f t="shared" si="31"/>
        <v>1739.3333333333333</v>
      </c>
      <c r="AH315" s="176">
        <f t="shared" si="26"/>
        <v>1913.2666666666667</v>
      </c>
    </row>
    <row r="316" spans="1:34" ht="17.25" thickTop="1" thickBot="1" x14ac:dyDescent="0.3">
      <c r="A316" s="33">
        <v>271</v>
      </c>
      <c r="B316" s="36" t="s">
        <v>10</v>
      </c>
      <c r="C316" s="449" t="s">
        <v>5</v>
      </c>
      <c r="D316" s="450"/>
      <c r="E316" s="33" t="s">
        <v>326</v>
      </c>
      <c r="F316" s="19">
        <v>1370</v>
      </c>
      <c r="G316" s="7"/>
      <c r="H316" s="24" t="s">
        <v>244</v>
      </c>
      <c r="I316" s="55"/>
      <c r="J316" s="56" t="s">
        <v>244</v>
      </c>
      <c r="K316" s="9"/>
      <c r="L316" s="16" t="s">
        <v>244</v>
      </c>
      <c r="M316" s="166">
        <v>2</v>
      </c>
      <c r="N316" s="166">
        <v>10</v>
      </c>
      <c r="O316" s="5"/>
      <c r="P316" s="159" t="s">
        <v>244</v>
      </c>
      <c r="Q316" s="7"/>
      <c r="R316" s="24" t="s">
        <v>244</v>
      </c>
      <c r="S316" s="36"/>
      <c r="T316" s="19" t="s">
        <v>244</v>
      </c>
      <c r="U316" s="145" t="s">
        <v>249</v>
      </c>
      <c r="V316" s="50" t="s">
        <v>316</v>
      </c>
      <c r="W316" s="67" t="s">
        <v>346</v>
      </c>
      <c r="X316" s="40">
        <v>442</v>
      </c>
      <c r="Y316" s="53"/>
      <c r="Z316" s="69" t="s">
        <v>244</v>
      </c>
      <c r="AA316" s="36"/>
      <c r="AB316" s="39" t="s">
        <v>244</v>
      </c>
      <c r="AC316" s="9" t="s">
        <v>356</v>
      </c>
      <c r="AD316" s="16">
        <v>1900</v>
      </c>
      <c r="AE316" s="58"/>
      <c r="AF316" s="17" t="s">
        <v>244</v>
      </c>
      <c r="AG316" s="65">
        <f t="shared" si="31"/>
        <v>1237.3333333333333</v>
      </c>
      <c r="AH316" s="176">
        <f t="shared" si="26"/>
        <v>1361.0666666666666</v>
      </c>
    </row>
    <row r="317" spans="1:34" ht="17.25" thickTop="1" thickBot="1" x14ac:dyDescent="0.3">
      <c r="A317" s="33">
        <v>272</v>
      </c>
      <c r="B317" s="36" t="s">
        <v>11</v>
      </c>
      <c r="C317" s="449" t="s">
        <v>5</v>
      </c>
      <c r="D317" s="450"/>
      <c r="E317" s="33" t="s">
        <v>326</v>
      </c>
      <c r="F317" s="19">
        <v>950</v>
      </c>
      <c r="G317" s="7"/>
      <c r="H317" s="24" t="s">
        <v>244</v>
      </c>
      <c r="I317" s="55"/>
      <c r="J317" s="56" t="s">
        <v>244</v>
      </c>
      <c r="K317" s="9"/>
      <c r="L317" s="16" t="s">
        <v>244</v>
      </c>
      <c r="M317" s="166">
        <v>2</v>
      </c>
      <c r="N317" s="166">
        <v>10</v>
      </c>
      <c r="O317" s="5"/>
      <c r="P317" s="159" t="s">
        <v>244</v>
      </c>
      <c r="Q317" s="7"/>
      <c r="R317" s="24" t="s">
        <v>244</v>
      </c>
      <c r="S317" s="36"/>
      <c r="T317" s="19" t="s">
        <v>244</v>
      </c>
      <c r="U317" s="145" t="s">
        <v>249</v>
      </c>
      <c r="V317" s="50" t="s">
        <v>317</v>
      </c>
      <c r="W317" s="67" t="s">
        <v>346</v>
      </c>
      <c r="X317" s="40">
        <v>418</v>
      </c>
      <c r="Y317" s="53"/>
      <c r="Z317" s="69" t="s">
        <v>244</v>
      </c>
      <c r="AA317" s="36"/>
      <c r="AB317" s="39" t="s">
        <v>244</v>
      </c>
      <c r="AC317" s="9" t="s">
        <v>356</v>
      </c>
      <c r="AD317" s="16">
        <v>1300</v>
      </c>
      <c r="AE317" s="58"/>
      <c r="AF317" s="17" t="s">
        <v>244</v>
      </c>
      <c r="AG317" s="65">
        <f t="shared" si="31"/>
        <v>889.33333333333337</v>
      </c>
      <c r="AH317" s="176">
        <f t="shared" si="26"/>
        <v>978.26666666666677</v>
      </c>
    </row>
    <row r="318" spans="1:34" ht="17.25" thickTop="1" thickBot="1" x14ac:dyDescent="0.3">
      <c r="A318" s="33">
        <v>273</v>
      </c>
      <c r="B318" s="36" t="s">
        <v>12</v>
      </c>
      <c r="C318" s="449" t="s">
        <v>5</v>
      </c>
      <c r="D318" s="450"/>
      <c r="E318" s="33" t="s">
        <v>326</v>
      </c>
      <c r="F318" s="19">
        <v>690</v>
      </c>
      <c r="G318" s="7"/>
      <c r="H318" s="24" t="s">
        <v>244</v>
      </c>
      <c r="I318" s="55"/>
      <c r="J318" s="56" t="s">
        <v>244</v>
      </c>
      <c r="K318" s="9"/>
      <c r="L318" s="16" t="s">
        <v>244</v>
      </c>
      <c r="M318" s="166">
        <v>2</v>
      </c>
      <c r="N318" s="166">
        <v>5</v>
      </c>
      <c r="O318" s="5"/>
      <c r="P318" s="159" t="s">
        <v>244</v>
      </c>
      <c r="Q318" s="7"/>
      <c r="R318" s="24" t="s">
        <v>244</v>
      </c>
      <c r="S318" s="36"/>
      <c r="T318" s="19" t="s">
        <v>244</v>
      </c>
      <c r="U318" s="145" t="s">
        <v>249</v>
      </c>
      <c r="V318" s="50" t="s">
        <v>318</v>
      </c>
      <c r="W318" s="67" t="s">
        <v>346</v>
      </c>
      <c r="X318" s="40">
        <v>270</v>
      </c>
      <c r="Y318" s="53"/>
      <c r="Z318" s="69" t="s">
        <v>244</v>
      </c>
      <c r="AA318" s="36"/>
      <c r="AB318" s="39" t="s">
        <v>244</v>
      </c>
      <c r="AC318" s="9" t="s">
        <v>356</v>
      </c>
      <c r="AD318" s="16">
        <v>1150</v>
      </c>
      <c r="AE318" s="58"/>
      <c r="AF318" s="17" t="s">
        <v>244</v>
      </c>
      <c r="AG318" s="65">
        <f t="shared" si="31"/>
        <v>703.33333333333337</v>
      </c>
      <c r="AH318" s="176">
        <f t="shared" si="26"/>
        <v>773.66666666666674</v>
      </c>
    </row>
    <row r="319" spans="1:34" ht="36" customHeight="1" thickBot="1" x14ac:dyDescent="0.3">
      <c r="A319" s="33" t="s">
        <v>92</v>
      </c>
      <c r="B319" s="431" t="s">
        <v>289</v>
      </c>
      <c r="C319" s="432"/>
      <c r="D319" s="432"/>
      <c r="E319" s="432"/>
      <c r="F319" s="432"/>
      <c r="G319" s="432"/>
      <c r="H319" s="432"/>
      <c r="I319" s="432"/>
      <c r="J319" s="432"/>
      <c r="K319" s="432"/>
      <c r="L319" s="432"/>
      <c r="M319" s="432"/>
      <c r="N319" s="432"/>
      <c r="O319" s="432"/>
      <c r="P319" s="432"/>
      <c r="Q319" s="432"/>
      <c r="R319" s="432"/>
      <c r="S319" s="432"/>
      <c r="T319" s="432"/>
      <c r="U319" s="432"/>
      <c r="V319" s="432"/>
      <c r="W319" s="432"/>
      <c r="X319" s="432"/>
      <c r="Y319" s="432"/>
      <c r="Z319" s="432"/>
      <c r="AA319" s="432"/>
      <c r="AB319" s="432"/>
      <c r="AC319" s="432"/>
      <c r="AD319" s="432"/>
      <c r="AE319" s="432"/>
      <c r="AF319" s="433"/>
      <c r="AG319" s="11"/>
      <c r="AH319" s="14"/>
    </row>
    <row r="320" spans="1:34" ht="16.5" thickTop="1" thickBot="1" x14ac:dyDescent="0.3">
      <c r="A320" s="33">
        <v>274</v>
      </c>
      <c r="B320" s="31" t="s">
        <v>94</v>
      </c>
      <c r="C320" s="449" t="s">
        <v>5</v>
      </c>
      <c r="D320" s="450"/>
      <c r="E320" s="31" t="s">
        <v>326</v>
      </c>
      <c r="F320" s="21">
        <v>2900</v>
      </c>
      <c r="G320" s="8" t="s">
        <v>333</v>
      </c>
      <c r="H320" s="26">
        <v>7157</v>
      </c>
      <c r="I320" s="75"/>
      <c r="J320" s="111" t="s">
        <v>244</v>
      </c>
      <c r="K320" s="9" t="s">
        <v>341</v>
      </c>
      <c r="L320" s="16">
        <v>5000</v>
      </c>
      <c r="M320" s="31"/>
      <c r="N320" s="31"/>
      <c r="O320" s="6"/>
      <c r="P320" s="159" t="s">
        <v>244</v>
      </c>
      <c r="Q320" s="8" t="s">
        <v>333</v>
      </c>
      <c r="R320" s="26">
        <v>11272</v>
      </c>
      <c r="S320" s="35" t="s">
        <v>371</v>
      </c>
      <c r="T320" s="21">
        <v>9200.3799999999992</v>
      </c>
      <c r="U320" s="9" t="s">
        <v>369</v>
      </c>
      <c r="V320" s="50">
        <v>8800</v>
      </c>
      <c r="W320" s="70" t="s">
        <v>346</v>
      </c>
      <c r="X320" s="40">
        <v>4804</v>
      </c>
      <c r="Y320" s="71" t="s">
        <v>333</v>
      </c>
      <c r="Z320" s="44">
        <v>9201.43</v>
      </c>
      <c r="AA320" s="35" t="s">
        <v>333</v>
      </c>
      <c r="AB320" s="42">
        <v>8695.35</v>
      </c>
      <c r="AC320" s="9" t="s">
        <v>356</v>
      </c>
      <c r="AD320" s="16">
        <v>6975</v>
      </c>
      <c r="AE320" s="59"/>
      <c r="AF320" s="16" t="s">
        <v>244</v>
      </c>
      <c r="AG320" s="65">
        <f t="shared" ref="AG320:AG327" si="32">AVERAGE(AF320,AD320,AB320,Z320,X320,V320,T320,R320,P320,L320,J320,H320,F320)</f>
        <v>7400.5160000000005</v>
      </c>
      <c r="AH320" s="176">
        <f t="shared" si="26"/>
        <v>8140.5676000000012</v>
      </c>
    </row>
    <row r="321" spans="1:34" ht="17.25" thickTop="1" thickBot="1" x14ac:dyDescent="0.3">
      <c r="A321" s="33">
        <v>275</v>
      </c>
      <c r="B321" s="33" t="s">
        <v>95</v>
      </c>
      <c r="C321" s="449" t="s">
        <v>5</v>
      </c>
      <c r="D321" s="450"/>
      <c r="E321" s="33" t="s">
        <v>326</v>
      </c>
      <c r="F321" s="19">
        <v>2300</v>
      </c>
      <c r="G321" s="7" t="s">
        <v>333</v>
      </c>
      <c r="H321" s="24">
        <v>4438</v>
      </c>
      <c r="I321" s="55"/>
      <c r="J321" s="56" t="s">
        <v>244</v>
      </c>
      <c r="K321" s="9" t="s">
        <v>341</v>
      </c>
      <c r="L321" s="16">
        <v>2428.5700000000002</v>
      </c>
      <c r="M321" s="166">
        <v>2</v>
      </c>
      <c r="N321" s="166">
        <v>4</v>
      </c>
      <c r="O321" s="5"/>
      <c r="P321" s="159" t="s">
        <v>244</v>
      </c>
      <c r="Q321" s="7" t="s">
        <v>333</v>
      </c>
      <c r="R321" s="24">
        <v>6990</v>
      </c>
      <c r="S321" s="36" t="s">
        <v>371</v>
      </c>
      <c r="T321" s="19">
        <v>5701.42</v>
      </c>
      <c r="U321" s="9" t="s">
        <v>369</v>
      </c>
      <c r="V321" s="50">
        <v>8600</v>
      </c>
      <c r="W321" s="67" t="s">
        <v>346</v>
      </c>
      <c r="X321" s="40">
        <v>2678</v>
      </c>
      <c r="Y321" s="53" t="s">
        <v>333</v>
      </c>
      <c r="Z321" s="43">
        <v>5705.71</v>
      </c>
      <c r="AA321" s="36" t="s">
        <v>333</v>
      </c>
      <c r="AB321" s="39">
        <v>5391.9</v>
      </c>
      <c r="AC321" s="9" t="s">
        <v>356</v>
      </c>
      <c r="AD321" s="16">
        <v>4915</v>
      </c>
      <c r="AE321" s="58"/>
      <c r="AF321" s="17" t="s">
        <v>244</v>
      </c>
      <c r="AG321" s="65">
        <f t="shared" si="32"/>
        <v>4914.8599999999997</v>
      </c>
      <c r="AH321" s="176">
        <f t="shared" si="26"/>
        <v>5406.3460000000005</v>
      </c>
    </row>
    <row r="322" spans="1:34" ht="17.25" thickTop="1" thickBot="1" x14ac:dyDescent="0.3">
      <c r="A322" s="33">
        <v>276</v>
      </c>
      <c r="B322" s="33" t="s">
        <v>96</v>
      </c>
      <c r="C322" s="449" t="s">
        <v>5</v>
      </c>
      <c r="D322" s="450"/>
      <c r="E322" s="33" t="s">
        <v>326</v>
      </c>
      <c r="F322" s="19">
        <v>1350</v>
      </c>
      <c r="G322" s="7" t="s">
        <v>333</v>
      </c>
      <c r="H322" s="24">
        <v>2030</v>
      </c>
      <c r="I322" s="55"/>
      <c r="J322" s="56" t="s">
        <v>244</v>
      </c>
      <c r="K322" s="9" t="s">
        <v>341</v>
      </c>
      <c r="L322" s="16">
        <v>2000</v>
      </c>
      <c r="M322" s="166"/>
      <c r="N322" s="166"/>
      <c r="O322" s="5"/>
      <c r="P322" s="159" t="s">
        <v>244</v>
      </c>
      <c r="Q322" s="7" t="s">
        <v>333</v>
      </c>
      <c r="R322" s="24">
        <v>3197</v>
      </c>
      <c r="S322" s="36" t="s">
        <v>371</v>
      </c>
      <c r="T322" s="19">
        <v>2601</v>
      </c>
      <c r="U322" s="9" t="s">
        <v>369</v>
      </c>
      <c r="V322" s="50">
        <v>8500</v>
      </c>
      <c r="W322" s="67" t="s">
        <v>346</v>
      </c>
      <c r="X322" s="40">
        <v>1860</v>
      </c>
      <c r="Y322" s="53" t="s">
        <v>333</v>
      </c>
      <c r="Z322" s="43">
        <v>2610</v>
      </c>
      <c r="AA322" s="36" t="s">
        <v>333</v>
      </c>
      <c r="AB322" s="39">
        <v>2466.4499999999998</v>
      </c>
      <c r="AC322" s="9" t="s">
        <v>356</v>
      </c>
      <c r="AD322" s="16">
        <v>3920</v>
      </c>
      <c r="AE322" s="58"/>
      <c r="AF322" s="17" t="s">
        <v>244</v>
      </c>
      <c r="AG322" s="65">
        <f t="shared" si="32"/>
        <v>3053.4450000000002</v>
      </c>
      <c r="AH322" s="176">
        <f t="shared" si="26"/>
        <v>3358.7895000000003</v>
      </c>
    </row>
    <row r="323" spans="1:34" ht="17.25" thickTop="1" thickBot="1" x14ac:dyDescent="0.3">
      <c r="A323" s="33">
        <v>277</v>
      </c>
      <c r="B323" s="33" t="s">
        <v>97</v>
      </c>
      <c r="C323" s="449" t="s">
        <v>5</v>
      </c>
      <c r="D323" s="450"/>
      <c r="E323" s="33" t="s">
        <v>326</v>
      </c>
      <c r="F323" s="19">
        <v>825</v>
      </c>
      <c r="G323" s="7" t="s">
        <v>333</v>
      </c>
      <c r="H323" s="24">
        <v>1060</v>
      </c>
      <c r="I323" s="55"/>
      <c r="J323" s="56" t="s">
        <v>244</v>
      </c>
      <c r="K323" s="9" t="s">
        <v>341</v>
      </c>
      <c r="L323" s="16">
        <v>1200</v>
      </c>
      <c r="M323" s="166">
        <v>2</v>
      </c>
      <c r="N323" s="166">
        <v>6</v>
      </c>
      <c r="O323" s="5"/>
      <c r="P323" s="159" t="s">
        <v>244</v>
      </c>
      <c r="Q323" s="7" t="s">
        <v>333</v>
      </c>
      <c r="R323" s="24">
        <v>1670</v>
      </c>
      <c r="S323" s="36" t="s">
        <v>371</v>
      </c>
      <c r="T323" s="19">
        <v>1360.76</v>
      </c>
      <c r="U323" s="9" t="s">
        <v>369</v>
      </c>
      <c r="V323" s="50">
        <v>7600</v>
      </c>
      <c r="W323" s="67" t="s">
        <v>346</v>
      </c>
      <c r="X323" s="40">
        <v>969</v>
      </c>
      <c r="Y323" s="53" t="s">
        <v>333</v>
      </c>
      <c r="Z323" s="43">
        <v>1362.86</v>
      </c>
      <c r="AA323" s="36" t="s">
        <v>333</v>
      </c>
      <c r="AB323" s="39">
        <v>1287.9000000000001</v>
      </c>
      <c r="AC323" s="9" t="s">
        <v>356</v>
      </c>
      <c r="AD323" s="16">
        <v>2465</v>
      </c>
      <c r="AE323" s="58"/>
      <c r="AF323" s="17" t="s">
        <v>244</v>
      </c>
      <c r="AG323" s="65">
        <f t="shared" si="32"/>
        <v>1980.0520000000001</v>
      </c>
      <c r="AH323" s="176">
        <f t="shared" si="26"/>
        <v>2178.0572000000002</v>
      </c>
    </row>
    <row r="324" spans="1:34" ht="17.25" thickTop="1" thickBot="1" x14ac:dyDescent="0.3">
      <c r="A324" s="33">
        <v>278</v>
      </c>
      <c r="B324" s="33" t="s">
        <v>98</v>
      </c>
      <c r="C324" s="449" t="s">
        <v>5</v>
      </c>
      <c r="D324" s="450"/>
      <c r="E324" s="33" t="s">
        <v>326</v>
      </c>
      <c r="F324" s="19">
        <v>720</v>
      </c>
      <c r="G324" s="7" t="s">
        <v>333</v>
      </c>
      <c r="H324" s="24">
        <v>744</v>
      </c>
      <c r="I324" s="55"/>
      <c r="J324" s="56" t="s">
        <v>244</v>
      </c>
      <c r="K324" s="9" t="s">
        <v>341</v>
      </c>
      <c r="L324" s="16">
        <v>857.14</v>
      </c>
      <c r="M324" s="166">
        <v>4</v>
      </c>
      <c r="N324" s="166">
        <v>12</v>
      </c>
      <c r="O324" s="5"/>
      <c r="P324" s="159" t="s">
        <v>244</v>
      </c>
      <c r="Q324" s="7" t="s">
        <v>333</v>
      </c>
      <c r="R324" s="24">
        <v>1171</v>
      </c>
      <c r="S324" s="36" t="s">
        <v>371</v>
      </c>
      <c r="T324" s="19">
        <v>954.95</v>
      </c>
      <c r="U324" s="9" t="s">
        <v>369</v>
      </c>
      <c r="V324" s="50">
        <v>7500</v>
      </c>
      <c r="W324" s="67" t="s">
        <v>346</v>
      </c>
      <c r="X324" s="40">
        <v>682</v>
      </c>
      <c r="Y324" s="53" t="s">
        <v>333</v>
      </c>
      <c r="Z324" s="43">
        <v>955.71</v>
      </c>
      <c r="AA324" s="36" t="s">
        <v>333</v>
      </c>
      <c r="AB324" s="39">
        <v>903.15</v>
      </c>
      <c r="AC324" s="9" t="s">
        <v>356</v>
      </c>
      <c r="AD324" s="16">
        <v>1600</v>
      </c>
      <c r="AE324" s="58"/>
      <c r="AF324" s="17" t="s">
        <v>244</v>
      </c>
      <c r="AG324" s="65">
        <f t="shared" si="32"/>
        <v>1608.7950000000001</v>
      </c>
      <c r="AH324" s="176">
        <f t="shared" si="26"/>
        <v>1769.6745000000003</v>
      </c>
    </row>
    <row r="325" spans="1:34" ht="17.25" thickTop="1" thickBot="1" x14ac:dyDescent="0.3">
      <c r="A325" s="33">
        <v>279</v>
      </c>
      <c r="B325" s="33" t="s">
        <v>99</v>
      </c>
      <c r="C325" s="449" t="s">
        <v>5</v>
      </c>
      <c r="D325" s="450"/>
      <c r="E325" s="33" t="s">
        <v>326</v>
      </c>
      <c r="F325" s="19">
        <v>440</v>
      </c>
      <c r="G325" s="7" t="s">
        <v>333</v>
      </c>
      <c r="H325" s="24">
        <v>381.15</v>
      </c>
      <c r="I325" s="55"/>
      <c r="J325" s="56" t="s">
        <v>244</v>
      </c>
      <c r="K325" s="9" t="s">
        <v>341</v>
      </c>
      <c r="L325" s="16">
        <v>428.57</v>
      </c>
      <c r="M325" s="166">
        <v>6</v>
      </c>
      <c r="N325" s="166">
        <v>40</v>
      </c>
      <c r="O325" s="5"/>
      <c r="P325" s="159" t="s">
        <v>244</v>
      </c>
      <c r="Q325" s="7" t="s">
        <v>333</v>
      </c>
      <c r="R325" s="24">
        <v>642</v>
      </c>
      <c r="S325" s="36" t="s">
        <v>371</v>
      </c>
      <c r="T325" s="19">
        <v>489.64</v>
      </c>
      <c r="U325" s="9" t="s">
        <v>369</v>
      </c>
      <c r="V325" s="50">
        <v>7400</v>
      </c>
      <c r="W325" s="67" t="s">
        <v>346</v>
      </c>
      <c r="X325" s="40">
        <v>349</v>
      </c>
      <c r="Y325" s="53" t="s">
        <v>333</v>
      </c>
      <c r="Z325" s="43">
        <v>490</v>
      </c>
      <c r="AA325" s="36" t="s">
        <v>333</v>
      </c>
      <c r="AB325" s="39">
        <v>495.45</v>
      </c>
      <c r="AC325" s="9" t="s">
        <v>356</v>
      </c>
      <c r="AD325" s="16">
        <v>735</v>
      </c>
      <c r="AE325" s="58"/>
      <c r="AF325" s="17" t="s">
        <v>244</v>
      </c>
      <c r="AG325" s="65">
        <f t="shared" si="32"/>
        <v>1185.0809999999999</v>
      </c>
      <c r="AH325" s="176">
        <f t="shared" ref="AH325:AH388" si="33">AG325*1.1</f>
        <v>1303.5890999999999</v>
      </c>
    </row>
    <row r="326" spans="1:34" ht="17.25" thickTop="1" thickBot="1" x14ac:dyDescent="0.3">
      <c r="A326" s="33">
        <v>280</v>
      </c>
      <c r="B326" s="33" t="s">
        <v>100</v>
      </c>
      <c r="C326" s="449" t="s">
        <v>5</v>
      </c>
      <c r="D326" s="450"/>
      <c r="E326" s="33" t="s">
        <v>326</v>
      </c>
      <c r="F326" s="19">
        <v>390</v>
      </c>
      <c r="G326" s="7" t="s">
        <v>333</v>
      </c>
      <c r="H326" s="24">
        <v>359</v>
      </c>
      <c r="I326" s="55"/>
      <c r="J326" s="56" t="s">
        <v>244</v>
      </c>
      <c r="K326" s="9" t="s">
        <v>341</v>
      </c>
      <c r="L326" s="16">
        <v>378.57</v>
      </c>
      <c r="M326" s="166">
        <v>2</v>
      </c>
      <c r="N326" s="166">
        <v>10</v>
      </c>
      <c r="O326" s="5"/>
      <c r="P326" s="159" t="s">
        <v>244</v>
      </c>
      <c r="Q326" s="7"/>
      <c r="R326" s="24" t="s">
        <v>244</v>
      </c>
      <c r="S326" s="36" t="s">
        <v>371</v>
      </c>
      <c r="T326" s="19">
        <v>427.95</v>
      </c>
      <c r="U326" s="9" t="s">
        <v>369</v>
      </c>
      <c r="V326" s="50">
        <v>5600</v>
      </c>
      <c r="W326" s="67" t="s">
        <v>346</v>
      </c>
      <c r="X326" s="40">
        <v>260</v>
      </c>
      <c r="Y326" s="53" t="s">
        <v>333</v>
      </c>
      <c r="Z326" s="43">
        <v>428.57</v>
      </c>
      <c r="AA326" s="36"/>
      <c r="AB326" s="39" t="s">
        <v>244</v>
      </c>
      <c r="AC326" s="9" t="s">
        <v>356</v>
      </c>
      <c r="AD326" s="16">
        <v>735</v>
      </c>
      <c r="AE326" s="58"/>
      <c r="AF326" s="17" t="s">
        <v>244</v>
      </c>
      <c r="AG326" s="65">
        <f t="shared" si="32"/>
        <v>1072.38625</v>
      </c>
      <c r="AH326" s="176">
        <f t="shared" si="33"/>
        <v>1179.6248750000002</v>
      </c>
    </row>
    <row r="327" spans="1:34" ht="16.5" thickTop="1" thickBot="1" x14ac:dyDescent="0.3">
      <c r="A327" s="33">
        <v>281</v>
      </c>
      <c r="B327" s="33" t="s">
        <v>101</v>
      </c>
      <c r="C327" s="449" t="s">
        <v>5</v>
      </c>
      <c r="D327" s="450"/>
      <c r="E327" s="33" t="s">
        <v>326</v>
      </c>
      <c r="F327" s="19">
        <v>390</v>
      </c>
      <c r="G327" s="7" t="s">
        <v>333</v>
      </c>
      <c r="H327" s="24">
        <v>186</v>
      </c>
      <c r="I327" s="55"/>
      <c r="J327" s="56" t="s">
        <v>244</v>
      </c>
      <c r="K327" s="9" t="s">
        <v>341</v>
      </c>
      <c r="L327" s="16">
        <v>300</v>
      </c>
      <c r="M327" s="33"/>
      <c r="N327" s="33"/>
      <c r="O327" s="5"/>
      <c r="P327" s="159" t="s">
        <v>244</v>
      </c>
      <c r="Q327" s="7" t="s">
        <v>333</v>
      </c>
      <c r="R327" s="24">
        <v>420</v>
      </c>
      <c r="S327" s="36" t="s">
        <v>371</v>
      </c>
      <c r="T327" s="19">
        <v>238.11</v>
      </c>
      <c r="U327" s="9" t="s">
        <v>369</v>
      </c>
      <c r="V327" s="50">
        <v>5200</v>
      </c>
      <c r="W327" s="67" t="s">
        <v>346</v>
      </c>
      <c r="X327" s="40">
        <v>171</v>
      </c>
      <c r="Y327" s="53" t="s">
        <v>333</v>
      </c>
      <c r="Z327" s="43">
        <v>238.57</v>
      </c>
      <c r="AA327" s="36" t="s">
        <v>333</v>
      </c>
      <c r="AB327" s="39">
        <v>324</v>
      </c>
      <c r="AC327" s="9" t="s">
        <v>356</v>
      </c>
      <c r="AD327" s="16">
        <v>637</v>
      </c>
      <c r="AE327" s="58"/>
      <c r="AF327" s="17" t="s">
        <v>244</v>
      </c>
      <c r="AG327" s="65">
        <f t="shared" si="32"/>
        <v>810.46799999999996</v>
      </c>
      <c r="AH327" s="176">
        <f t="shared" si="33"/>
        <v>891.51480000000004</v>
      </c>
    </row>
    <row r="328" spans="1:34" ht="36" customHeight="1" thickBot="1" x14ac:dyDescent="0.3">
      <c r="A328" s="37" t="s">
        <v>92</v>
      </c>
      <c r="B328" s="431" t="s">
        <v>290</v>
      </c>
      <c r="C328" s="432"/>
      <c r="D328" s="432"/>
      <c r="E328" s="432"/>
      <c r="F328" s="432"/>
      <c r="G328" s="432"/>
      <c r="H328" s="432"/>
      <c r="I328" s="432"/>
      <c r="J328" s="432"/>
      <c r="K328" s="432"/>
      <c r="L328" s="432"/>
      <c r="M328" s="432"/>
      <c r="N328" s="432"/>
      <c r="O328" s="432"/>
      <c r="P328" s="432"/>
      <c r="Q328" s="432"/>
      <c r="R328" s="432"/>
      <c r="S328" s="432"/>
      <c r="T328" s="432"/>
      <c r="U328" s="432"/>
      <c r="V328" s="432"/>
      <c r="W328" s="432"/>
      <c r="X328" s="432"/>
      <c r="Y328" s="432"/>
      <c r="Z328" s="432"/>
      <c r="AA328" s="432"/>
      <c r="AB328" s="432"/>
      <c r="AC328" s="432"/>
      <c r="AD328" s="432"/>
      <c r="AE328" s="432"/>
      <c r="AF328" s="433"/>
      <c r="AH328" s="14"/>
    </row>
    <row r="329" spans="1:34" ht="17.25" thickTop="1" thickBot="1" x14ac:dyDescent="0.3">
      <c r="A329" s="31">
        <v>282</v>
      </c>
      <c r="B329" s="35" t="s">
        <v>101</v>
      </c>
      <c r="C329" s="449" t="s">
        <v>5</v>
      </c>
      <c r="D329" s="450"/>
      <c r="E329" s="31" t="s">
        <v>326</v>
      </c>
      <c r="F329" s="21">
        <v>450</v>
      </c>
      <c r="G329" s="8" t="s">
        <v>333</v>
      </c>
      <c r="H329" s="26">
        <v>313</v>
      </c>
      <c r="I329" s="75"/>
      <c r="J329" s="111" t="s">
        <v>244</v>
      </c>
      <c r="K329" s="9"/>
      <c r="L329" s="16" t="s">
        <v>244</v>
      </c>
      <c r="M329" s="166">
        <v>4</v>
      </c>
      <c r="N329" s="166">
        <v>20</v>
      </c>
      <c r="O329" s="6"/>
      <c r="P329" s="159" t="s">
        <v>244</v>
      </c>
      <c r="Q329" s="8" t="s">
        <v>333</v>
      </c>
      <c r="R329" s="26">
        <v>749</v>
      </c>
      <c r="S329" s="35" t="s">
        <v>371</v>
      </c>
      <c r="T329" s="21">
        <v>400.78</v>
      </c>
      <c r="U329" s="9" t="s">
        <v>249</v>
      </c>
      <c r="V329" s="50">
        <v>3680</v>
      </c>
      <c r="W329" s="70" t="s">
        <v>346</v>
      </c>
      <c r="X329" s="141">
        <v>272</v>
      </c>
      <c r="Y329" s="76" t="s">
        <v>333</v>
      </c>
      <c r="Z329" s="44">
        <v>401.43</v>
      </c>
      <c r="AA329" s="35" t="s">
        <v>333</v>
      </c>
      <c r="AB329" s="42">
        <v>577.79999999999995</v>
      </c>
      <c r="AC329" s="9" t="s">
        <v>356</v>
      </c>
      <c r="AD329" s="16">
        <v>735</v>
      </c>
      <c r="AE329" s="59"/>
      <c r="AF329" s="16" t="s">
        <v>244</v>
      </c>
      <c r="AG329" s="65">
        <f>AVERAGE(AF329,AD329,AB329,Z329,X329,V329,T329,R329,P329,L329,J329,H329,F329)</f>
        <v>842.11222222222216</v>
      </c>
      <c r="AH329" s="176">
        <f t="shared" si="33"/>
        <v>926.32344444444448</v>
      </c>
    </row>
    <row r="330" spans="1:34" ht="17.25" thickTop="1" thickBot="1" x14ac:dyDescent="0.3">
      <c r="A330" s="33">
        <v>283</v>
      </c>
      <c r="B330" s="36" t="s">
        <v>100</v>
      </c>
      <c r="C330" s="449" t="s">
        <v>5</v>
      </c>
      <c r="D330" s="450"/>
      <c r="E330" s="33" t="s">
        <v>326</v>
      </c>
      <c r="F330" s="19">
        <v>450</v>
      </c>
      <c r="G330" s="7" t="s">
        <v>333</v>
      </c>
      <c r="H330" s="24">
        <v>313</v>
      </c>
      <c r="I330" s="55"/>
      <c r="J330" s="56" t="s">
        <v>244</v>
      </c>
      <c r="K330" s="9"/>
      <c r="L330" s="16" t="s">
        <v>244</v>
      </c>
      <c r="M330" s="166">
        <v>4</v>
      </c>
      <c r="N330" s="166">
        <v>20</v>
      </c>
      <c r="O330" s="5"/>
      <c r="P330" s="159" t="s">
        <v>244</v>
      </c>
      <c r="Q330" s="7" t="s">
        <v>333</v>
      </c>
      <c r="R330" s="24">
        <v>770</v>
      </c>
      <c r="S330" s="36"/>
      <c r="T330" s="19" t="s">
        <v>244</v>
      </c>
      <c r="U330" s="9" t="s">
        <v>249</v>
      </c>
      <c r="V330" s="50">
        <v>3580</v>
      </c>
      <c r="W330" s="67" t="s">
        <v>346</v>
      </c>
      <c r="X330" s="141">
        <v>286</v>
      </c>
      <c r="Y330" s="79"/>
      <c r="Z330" s="69" t="s">
        <v>244</v>
      </c>
      <c r="AA330" s="36" t="s">
        <v>333</v>
      </c>
      <c r="AB330" s="39">
        <v>594</v>
      </c>
      <c r="AC330" s="9" t="s">
        <v>356</v>
      </c>
      <c r="AD330" s="16">
        <v>637</v>
      </c>
      <c r="AE330" s="58"/>
      <c r="AF330" s="17" t="s">
        <v>244</v>
      </c>
      <c r="AG330" s="65">
        <f>AVERAGE(AF330,AD330,AB330,Z330,X330,V330,T330,R330,P330,L330,J330,H330,F330)</f>
        <v>947.14285714285711</v>
      </c>
      <c r="AH330" s="176">
        <f t="shared" si="33"/>
        <v>1041.8571428571429</v>
      </c>
    </row>
    <row r="331" spans="1:34" ht="36" customHeight="1" thickBot="1" x14ac:dyDescent="0.3">
      <c r="A331" s="33" t="s">
        <v>92</v>
      </c>
      <c r="B331" s="425" t="s">
        <v>289</v>
      </c>
      <c r="C331" s="426"/>
      <c r="D331" s="426"/>
      <c r="E331" s="426"/>
      <c r="F331" s="426"/>
      <c r="G331" s="426"/>
      <c r="H331" s="426"/>
      <c r="I331" s="426"/>
      <c r="J331" s="426"/>
      <c r="K331" s="426"/>
      <c r="L331" s="426"/>
      <c r="M331" s="426"/>
      <c r="N331" s="426"/>
      <c r="O331" s="426"/>
      <c r="P331" s="426"/>
      <c r="Q331" s="426"/>
      <c r="R331" s="426"/>
      <c r="S331" s="426"/>
      <c r="T331" s="426"/>
      <c r="U331" s="426"/>
      <c r="V331" s="426"/>
      <c r="W331" s="426"/>
      <c r="X331" s="426"/>
      <c r="Y331" s="426"/>
      <c r="Z331" s="426"/>
      <c r="AA331" s="426"/>
      <c r="AB331" s="426"/>
      <c r="AC331" s="426"/>
      <c r="AD331" s="426"/>
      <c r="AE331" s="426"/>
      <c r="AF331" s="427"/>
      <c r="AH331" s="14"/>
    </row>
    <row r="332" spans="1:34" ht="36" customHeight="1" thickBot="1" x14ac:dyDescent="0.3">
      <c r="A332" s="101" t="s">
        <v>92</v>
      </c>
      <c r="B332" s="484" t="s">
        <v>102</v>
      </c>
      <c r="C332" s="485"/>
      <c r="D332" s="485"/>
      <c r="E332" s="168" t="s">
        <v>2</v>
      </c>
      <c r="F332" s="91" t="s">
        <v>3</v>
      </c>
      <c r="G332" s="103" t="s">
        <v>2</v>
      </c>
      <c r="H332" s="104" t="s">
        <v>3</v>
      </c>
      <c r="I332" s="90" t="s">
        <v>2</v>
      </c>
      <c r="J332" s="91" t="s">
        <v>3</v>
      </c>
      <c r="K332" s="92" t="s">
        <v>2</v>
      </c>
      <c r="L332" s="93" t="s">
        <v>3</v>
      </c>
      <c r="M332" s="228" t="s">
        <v>386</v>
      </c>
      <c r="N332" s="228" t="s">
        <v>387</v>
      </c>
      <c r="O332" s="86" t="s">
        <v>2</v>
      </c>
      <c r="P332" s="153" t="s">
        <v>3</v>
      </c>
      <c r="Q332" s="86" t="s">
        <v>2</v>
      </c>
      <c r="R332" s="87" t="s">
        <v>3</v>
      </c>
      <c r="S332" s="86" t="s">
        <v>2</v>
      </c>
      <c r="T332" s="87" t="s">
        <v>3</v>
      </c>
      <c r="U332" s="86" t="s">
        <v>2</v>
      </c>
      <c r="V332" s="87" t="s">
        <v>3</v>
      </c>
      <c r="W332" s="86" t="s">
        <v>2</v>
      </c>
      <c r="X332" s="87" t="s">
        <v>3</v>
      </c>
      <c r="Y332" s="86" t="s">
        <v>2</v>
      </c>
      <c r="Z332" s="87" t="s">
        <v>3</v>
      </c>
      <c r="AA332" s="86" t="s">
        <v>2</v>
      </c>
      <c r="AB332" s="87" t="s">
        <v>3</v>
      </c>
      <c r="AC332" s="86" t="s">
        <v>2</v>
      </c>
      <c r="AD332" s="87" t="s">
        <v>3</v>
      </c>
      <c r="AE332" s="86" t="s">
        <v>2</v>
      </c>
      <c r="AF332" s="95" t="s">
        <v>3</v>
      </c>
      <c r="AH332" s="14"/>
    </row>
    <row r="333" spans="1:34" ht="17.25" thickTop="1" thickBot="1" x14ac:dyDescent="0.3">
      <c r="A333" s="33">
        <v>284</v>
      </c>
      <c r="B333" s="36" t="s">
        <v>103</v>
      </c>
      <c r="C333" s="449" t="s">
        <v>5</v>
      </c>
      <c r="D333" s="450"/>
      <c r="E333" s="33" t="s">
        <v>326</v>
      </c>
      <c r="F333" s="19">
        <v>1210</v>
      </c>
      <c r="G333" s="7"/>
      <c r="H333" s="24" t="s">
        <v>244</v>
      </c>
      <c r="I333" s="55"/>
      <c r="J333" s="56" t="s">
        <v>244</v>
      </c>
      <c r="K333" s="9"/>
      <c r="L333" s="16" t="s">
        <v>244</v>
      </c>
      <c r="M333" s="166">
        <v>2</v>
      </c>
      <c r="N333" s="166">
        <v>8</v>
      </c>
      <c r="O333" s="5"/>
      <c r="P333" s="159" t="s">
        <v>244</v>
      </c>
      <c r="Q333" s="7"/>
      <c r="R333" s="24" t="s">
        <v>244</v>
      </c>
      <c r="S333" s="36"/>
      <c r="T333" s="19" t="s">
        <v>244</v>
      </c>
      <c r="U333" s="9" t="s">
        <v>369</v>
      </c>
      <c r="V333" s="50">
        <v>3980</v>
      </c>
      <c r="W333" s="67" t="s">
        <v>346</v>
      </c>
      <c r="X333" s="40">
        <v>706</v>
      </c>
      <c r="Y333" s="53"/>
      <c r="Z333" s="69"/>
      <c r="AA333" s="36"/>
      <c r="AB333" s="39" t="s">
        <v>244</v>
      </c>
      <c r="AC333" s="9" t="s">
        <v>356</v>
      </c>
      <c r="AD333" s="16">
        <v>2520</v>
      </c>
      <c r="AE333" s="58"/>
      <c r="AF333" s="17" t="s">
        <v>244</v>
      </c>
      <c r="AG333" s="65">
        <f t="shared" ref="AG333:AG341" si="34">AVERAGE(AF333,AD333,AB333,Z333,X333,V333,T333,R333,P333,L333,J333,H333,F333)</f>
        <v>2104</v>
      </c>
      <c r="AH333" s="176">
        <f t="shared" si="33"/>
        <v>2314.4</v>
      </c>
    </row>
    <row r="334" spans="1:34" ht="17.25" thickTop="1" thickBot="1" x14ac:dyDescent="0.3">
      <c r="A334" s="33">
        <v>285</v>
      </c>
      <c r="B334" s="36" t="s">
        <v>104</v>
      </c>
      <c r="C334" s="449" t="s">
        <v>5</v>
      </c>
      <c r="D334" s="450"/>
      <c r="E334" s="33" t="s">
        <v>326</v>
      </c>
      <c r="F334" s="19">
        <v>1300</v>
      </c>
      <c r="G334" s="7"/>
      <c r="H334" s="24" t="s">
        <v>244</v>
      </c>
      <c r="I334" s="55"/>
      <c r="J334" s="56" t="s">
        <v>244</v>
      </c>
      <c r="K334" s="9"/>
      <c r="L334" s="16" t="s">
        <v>244</v>
      </c>
      <c r="M334" s="166">
        <v>2</v>
      </c>
      <c r="N334" s="166">
        <v>8</v>
      </c>
      <c r="O334" s="5"/>
      <c r="P334" s="159" t="s">
        <v>244</v>
      </c>
      <c r="Q334" s="7"/>
      <c r="R334" s="24" t="s">
        <v>244</v>
      </c>
      <c r="S334" s="36"/>
      <c r="T334" s="19" t="s">
        <v>244</v>
      </c>
      <c r="U334" s="9" t="s">
        <v>369</v>
      </c>
      <c r="V334" s="50">
        <v>3980</v>
      </c>
      <c r="W334" s="67" t="s">
        <v>346</v>
      </c>
      <c r="X334" s="40">
        <v>804</v>
      </c>
      <c r="Y334" s="53"/>
      <c r="Z334" s="69"/>
      <c r="AA334" s="36"/>
      <c r="AB334" s="39" t="s">
        <v>244</v>
      </c>
      <c r="AC334" s="9" t="s">
        <v>356</v>
      </c>
      <c r="AD334" s="16">
        <v>2975</v>
      </c>
      <c r="AE334" s="58"/>
      <c r="AF334" s="17" t="s">
        <v>244</v>
      </c>
      <c r="AG334" s="65">
        <f t="shared" si="34"/>
        <v>2264.75</v>
      </c>
      <c r="AH334" s="176">
        <f t="shared" si="33"/>
        <v>2491.2250000000004</v>
      </c>
    </row>
    <row r="335" spans="1:34" ht="17.25" thickTop="1" thickBot="1" x14ac:dyDescent="0.3">
      <c r="A335" s="33">
        <v>286</v>
      </c>
      <c r="B335" s="36" t="s">
        <v>105</v>
      </c>
      <c r="C335" s="449" t="s">
        <v>5</v>
      </c>
      <c r="D335" s="450"/>
      <c r="E335" s="33" t="s">
        <v>326</v>
      </c>
      <c r="F335" s="19">
        <v>1650</v>
      </c>
      <c r="G335" s="7"/>
      <c r="H335" s="24" t="s">
        <v>244</v>
      </c>
      <c r="I335" s="55"/>
      <c r="J335" s="56" t="s">
        <v>244</v>
      </c>
      <c r="K335" s="9"/>
      <c r="L335" s="16" t="s">
        <v>244</v>
      </c>
      <c r="M335" s="166">
        <v>2</v>
      </c>
      <c r="N335" s="166">
        <v>8</v>
      </c>
      <c r="O335" s="5"/>
      <c r="P335" s="159" t="s">
        <v>244</v>
      </c>
      <c r="Q335" s="7"/>
      <c r="R335" s="24" t="s">
        <v>244</v>
      </c>
      <c r="S335" s="36"/>
      <c r="T335" s="19" t="s">
        <v>244</v>
      </c>
      <c r="U335" s="9" t="s">
        <v>369</v>
      </c>
      <c r="V335" s="50">
        <v>3650</v>
      </c>
      <c r="W335" s="67" t="s">
        <v>346</v>
      </c>
      <c r="X335" s="40">
        <v>1013</v>
      </c>
      <c r="Y335" s="53"/>
      <c r="Z335" s="69" t="s">
        <v>244</v>
      </c>
      <c r="AA335" s="36"/>
      <c r="AB335" s="39" t="s">
        <v>244</v>
      </c>
      <c r="AC335" s="9" t="s">
        <v>356</v>
      </c>
      <c r="AD335" s="16">
        <v>3100</v>
      </c>
      <c r="AE335" s="58"/>
      <c r="AF335" s="17" t="s">
        <v>244</v>
      </c>
      <c r="AG335" s="65">
        <f t="shared" si="34"/>
        <v>2353.25</v>
      </c>
      <c r="AH335" s="176">
        <f t="shared" si="33"/>
        <v>2588.5750000000003</v>
      </c>
    </row>
    <row r="336" spans="1:34" ht="17.25" thickTop="1" thickBot="1" x14ac:dyDescent="0.3">
      <c r="A336" s="33">
        <v>287</v>
      </c>
      <c r="B336" s="36" t="s">
        <v>106</v>
      </c>
      <c r="C336" s="449" t="s">
        <v>5</v>
      </c>
      <c r="D336" s="450"/>
      <c r="E336" s="33" t="s">
        <v>326</v>
      </c>
      <c r="F336" s="19">
        <v>1740</v>
      </c>
      <c r="G336" s="7"/>
      <c r="H336" s="24" t="s">
        <v>244</v>
      </c>
      <c r="I336" s="55"/>
      <c r="J336" s="56" t="s">
        <v>244</v>
      </c>
      <c r="K336" s="9"/>
      <c r="L336" s="16" t="s">
        <v>244</v>
      </c>
      <c r="M336" s="166">
        <v>2</v>
      </c>
      <c r="N336" s="166">
        <v>8</v>
      </c>
      <c r="O336" s="5"/>
      <c r="P336" s="159" t="s">
        <v>244</v>
      </c>
      <c r="Q336" s="7"/>
      <c r="R336" s="24" t="s">
        <v>244</v>
      </c>
      <c r="S336" s="36"/>
      <c r="T336" s="19" t="s">
        <v>244</v>
      </c>
      <c r="U336" s="9" t="s">
        <v>369</v>
      </c>
      <c r="V336" s="50">
        <v>3650</v>
      </c>
      <c r="W336" s="67" t="s">
        <v>346</v>
      </c>
      <c r="X336" s="40">
        <v>1034</v>
      </c>
      <c r="Y336" s="53"/>
      <c r="Z336" s="69" t="s">
        <v>244</v>
      </c>
      <c r="AA336" s="36"/>
      <c r="AB336" s="39" t="s">
        <v>244</v>
      </c>
      <c r="AC336" s="9" t="s">
        <v>356</v>
      </c>
      <c r="AD336" s="16">
        <v>3350</v>
      </c>
      <c r="AE336" s="58"/>
      <c r="AF336" s="17" t="s">
        <v>244</v>
      </c>
      <c r="AG336" s="65">
        <f t="shared" si="34"/>
        <v>2443.5</v>
      </c>
      <c r="AH336" s="176">
        <f t="shared" si="33"/>
        <v>2687.8500000000004</v>
      </c>
    </row>
    <row r="337" spans="1:34" ht="17.25" thickTop="1" thickBot="1" x14ac:dyDescent="0.3">
      <c r="A337" s="33">
        <v>288</v>
      </c>
      <c r="B337" s="36" t="s">
        <v>107</v>
      </c>
      <c r="C337" s="449" t="s">
        <v>5</v>
      </c>
      <c r="D337" s="450"/>
      <c r="E337" s="33" t="s">
        <v>326</v>
      </c>
      <c r="F337" s="19">
        <v>2845</v>
      </c>
      <c r="G337" s="7"/>
      <c r="H337" s="24" t="s">
        <v>244</v>
      </c>
      <c r="I337" s="55"/>
      <c r="J337" s="56" t="s">
        <v>244</v>
      </c>
      <c r="K337" s="9"/>
      <c r="L337" s="16" t="s">
        <v>244</v>
      </c>
      <c r="M337" s="166">
        <v>2</v>
      </c>
      <c r="N337" s="166">
        <v>4</v>
      </c>
      <c r="O337" s="5"/>
      <c r="P337" s="159" t="s">
        <v>244</v>
      </c>
      <c r="Q337" s="7"/>
      <c r="R337" s="24" t="s">
        <v>244</v>
      </c>
      <c r="S337" s="36"/>
      <c r="T337" s="19" t="s">
        <v>244</v>
      </c>
      <c r="U337" s="9" t="s">
        <v>369</v>
      </c>
      <c r="V337" s="50">
        <v>4900</v>
      </c>
      <c r="W337" s="67" t="s">
        <v>346</v>
      </c>
      <c r="X337" s="40">
        <v>1768</v>
      </c>
      <c r="Y337" s="53"/>
      <c r="Z337" s="69" t="s">
        <v>244</v>
      </c>
      <c r="AA337" s="36"/>
      <c r="AB337" s="39" t="s">
        <v>244</v>
      </c>
      <c r="AC337" s="9" t="s">
        <v>356</v>
      </c>
      <c r="AD337" s="16">
        <v>4139</v>
      </c>
      <c r="AE337" s="58"/>
      <c r="AF337" s="17" t="s">
        <v>244</v>
      </c>
      <c r="AG337" s="65">
        <f t="shared" si="34"/>
        <v>3413</v>
      </c>
      <c r="AH337" s="176">
        <f t="shared" si="33"/>
        <v>3754.3</v>
      </c>
    </row>
    <row r="338" spans="1:34" ht="17.25" thickTop="1" thickBot="1" x14ac:dyDescent="0.3">
      <c r="A338" s="33">
        <v>289</v>
      </c>
      <c r="B338" s="36" t="s">
        <v>108</v>
      </c>
      <c r="C338" s="449" t="s">
        <v>5</v>
      </c>
      <c r="D338" s="450"/>
      <c r="E338" s="33" t="s">
        <v>326</v>
      </c>
      <c r="F338" s="19">
        <v>3210</v>
      </c>
      <c r="G338" s="7"/>
      <c r="H338" s="24" t="s">
        <v>244</v>
      </c>
      <c r="I338" s="55"/>
      <c r="J338" s="56" t="s">
        <v>244</v>
      </c>
      <c r="K338" s="9"/>
      <c r="L338" s="16" t="s">
        <v>244</v>
      </c>
      <c r="M338" s="166">
        <v>2</v>
      </c>
      <c r="N338" s="166">
        <v>6</v>
      </c>
      <c r="O338" s="5"/>
      <c r="P338" s="159" t="s">
        <v>244</v>
      </c>
      <c r="Q338" s="7"/>
      <c r="R338" s="24" t="s">
        <v>244</v>
      </c>
      <c r="S338" s="36"/>
      <c r="T338" s="19" t="s">
        <v>244</v>
      </c>
      <c r="U338" s="9" t="s">
        <v>369</v>
      </c>
      <c r="V338" s="50">
        <v>4900</v>
      </c>
      <c r="W338" s="67" t="s">
        <v>346</v>
      </c>
      <c r="X338" s="40">
        <v>2120</v>
      </c>
      <c r="Y338" s="53"/>
      <c r="Z338" s="69" t="s">
        <v>244</v>
      </c>
      <c r="AA338" s="36"/>
      <c r="AB338" s="39" t="s">
        <v>244</v>
      </c>
      <c r="AC338" s="9" t="s">
        <v>356</v>
      </c>
      <c r="AD338" s="16">
        <v>4983</v>
      </c>
      <c r="AE338" s="58"/>
      <c r="AF338" s="17" t="s">
        <v>244</v>
      </c>
      <c r="AG338" s="65">
        <f t="shared" si="34"/>
        <v>3803.25</v>
      </c>
      <c r="AH338" s="176">
        <f t="shared" si="33"/>
        <v>4183.5750000000007</v>
      </c>
    </row>
    <row r="339" spans="1:34" ht="17.25" thickTop="1" thickBot="1" x14ac:dyDescent="0.3">
      <c r="A339" s="33">
        <v>290</v>
      </c>
      <c r="B339" s="36" t="s">
        <v>109</v>
      </c>
      <c r="C339" s="449" t="s">
        <v>5</v>
      </c>
      <c r="D339" s="450"/>
      <c r="E339" s="33" t="s">
        <v>326</v>
      </c>
      <c r="F339" s="19">
        <v>3875</v>
      </c>
      <c r="G339" s="7"/>
      <c r="H339" s="24" t="s">
        <v>244</v>
      </c>
      <c r="I339" s="55"/>
      <c r="J339" s="56" t="s">
        <v>244</v>
      </c>
      <c r="K339" s="9"/>
      <c r="L339" s="16" t="s">
        <v>244</v>
      </c>
      <c r="M339" s="166"/>
      <c r="N339" s="166"/>
      <c r="O339" s="5"/>
      <c r="P339" s="159" t="s">
        <v>244</v>
      </c>
      <c r="Q339" s="7"/>
      <c r="R339" s="24" t="s">
        <v>244</v>
      </c>
      <c r="S339" s="36"/>
      <c r="T339" s="19" t="s">
        <v>244</v>
      </c>
      <c r="U339" s="9" t="s">
        <v>369</v>
      </c>
      <c r="V339" s="50">
        <v>6900</v>
      </c>
      <c r="W339" s="67" t="s">
        <v>346</v>
      </c>
      <c r="X339" s="40">
        <v>2195</v>
      </c>
      <c r="Y339" s="53"/>
      <c r="Z339" s="69" t="s">
        <v>244</v>
      </c>
      <c r="AA339" s="36"/>
      <c r="AB339" s="39" t="s">
        <v>244</v>
      </c>
      <c r="AC339" s="9" t="s">
        <v>356</v>
      </c>
      <c r="AD339" s="16">
        <v>9142</v>
      </c>
      <c r="AE339" s="58"/>
      <c r="AF339" s="17" t="s">
        <v>244</v>
      </c>
      <c r="AG339" s="65">
        <f t="shared" si="34"/>
        <v>5528</v>
      </c>
      <c r="AH339" s="176">
        <f t="shared" si="33"/>
        <v>6080.8</v>
      </c>
    </row>
    <row r="340" spans="1:34" ht="17.25" thickTop="1" thickBot="1" x14ac:dyDescent="0.3">
      <c r="A340" s="33">
        <v>291</v>
      </c>
      <c r="B340" s="36" t="s">
        <v>110</v>
      </c>
      <c r="C340" s="449" t="s">
        <v>5</v>
      </c>
      <c r="D340" s="450"/>
      <c r="E340" s="33" t="s">
        <v>326</v>
      </c>
      <c r="F340" s="19">
        <v>4110</v>
      </c>
      <c r="G340" s="7"/>
      <c r="H340" s="24" t="s">
        <v>244</v>
      </c>
      <c r="I340" s="55"/>
      <c r="J340" s="56" t="s">
        <v>244</v>
      </c>
      <c r="K340" s="9"/>
      <c r="L340" s="16" t="s">
        <v>244</v>
      </c>
      <c r="M340" s="166"/>
      <c r="N340" s="166"/>
      <c r="O340" s="5"/>
      <c r="P340" s="159" t="s">
        <v>244</v>
      </c>
      <c r="Q340" s="7"/>
      <c r="R340" s="24" t="s">
        <v>244</v>
      </c>
      <c r="S340" s="36"/>
      <c r="T340" s="19" t="s">
        <v>244</v>
      </c>
      <c r="U340" s="9" t="s">
        <v>369</v>
      </c>
      <c r="V340" s="50">
        <v>6900</v>
      </c>
      <c r="W340" s="67" t="s">
        <v>346</v>
      </c>
      <c r="X340" s="40">
        <v>2408</v>
      </c>
      <c r="Y340" s="53"/>
      <c r="Z340" s="69" t="s">
        <v>244</v>
      </c>
      <c r="AA340" s="36"/>
      <c r="AB340" s="39" t="s">
        <v>244</v>
      </c>
      <c r="AC340" s="9" t="s">
        <v>356</v>
      </c>
      <c r="AD340" s="16">
        <v>9300</v>
      </c>
      <c r="AE340" s="58"/>
      <c r="AF340" s="17" t="s">
        <v>244</v>
      </c>
      <c r="AG340" s="65">
        <f t="shared" si="34"/>
        <v>5679.5</v>
      </c>
      <c r="AH340" s="176">
        <f t="shared" si="33"/>
        <v>6247.4500000000007</v>
      </c>
    </row>
    <row r="341" spans="1:34" ht="17.25" thickTop="1" thickBot="1" x14ac:dyDescent="0.3">
      <c r="A341" s="33">
        <v>292</v>
      </c>
      <c r="B341" s="36" t="s">
        <v>111</v>
      </c>
      <c r="C341" s="449" t="s">
        <v>5</v>
      </c>
      <c r="D341" s="450"/>
      <c r="E341" s="33" t="s">
        <v>326</v>
      </c>
      <c r="F341" s="19">
        <v>4880</v>
      </c>
      <c r="G341" s="7"/>
      <c r="H341" s="24" t="s">
        <v>244</v>
      </c>
      <c r="I341" s="55"/>
      <c r="J341" s="56" t="s">
        <v>244</v>
      </c>
      <c r="K341" s="9"/>
      <c r="L341" s="16" t="s">
        <v>244</v>
      </c>
      <c r="M341" s="166">
        <v>2</v>
      </c>
      <c r="N341" s="166">
        <v>4</v>
      </c>
      <c r="O341" s="5"/>
      <c r="P341" s="159" t="s">
        <v>244</v>
      </c>
      <c r="Q341" s="7"/>
      <c r="R341" s="24" t="s">
        <v>244</v>
      </c>
      <c r="S341" s="36"/>
      <c r="T341" s="19" t="s">
        <v>244</v>
      </c>
      <c r="U341" s="9" t="s">
        <v>369</v>
      </c>
      <c r="V341" s="50">
        <v>6900</v>
      </c>
      <c r="W341" s="67" t="s">
        <v>346</v>
      </c>
      <c r="X341" s="40">
        <v>3117</v>
      </c>
      <c r="Y341" s="53"/>
      <c r="Z341" s="69" t="s">
        <v>244</v>
      </c>
      <c r="AA341" s="36"/>
      <c r="AB341" s="39" t="s">
        <v>244</v>
      </c>
      <c r="AC341" s="9" t="s">
        <v>356</v>
      </c>
      <c r="AD341" s="16">
        <v>9912</v>
      </c>
      <c r="AE341" s="58"/>
      <c r="AF341" s="17" t="s">
        <v>244</v>
      </c>
      <c r="AG341" s="65">
        <f t="shared" si="34"/>
        <v>6202.25</v>
      </c>
      <c r="AH341" s="176">
        <f t="shared" si="33"/>
        <v>6822.4750000000004</v>
      </c>
    </row>
    <row r="342" spans="1:34" ht="48" customHeight="1" thickBot="1" x14ac:dyDescent="0.3">
      <c r="A342" s="101" t="s">
        <v>92</v>
      </c>
      <c r="B342" s="484" t="s">
        <v>112</v>
      </c>
      <c r="C342" s="485"/>
      <c r="D342" s="485"/>
      <c r="E342" s="168" t="s">
        <v>2</v>
      </c>
      <c r="F342" s="91" t="s">
        <v>3</v>
      </c>
      <c r="G342" s="103" t="s">
        <v>2</v>
      </c>
      <c r="H342" s="104" t="s">
        <v>3</v>
      </c>
      <c r="I342" s="90" t="s">
        <v>2</v>
      </c>
      <c r="J342" s="91" t="s">
        <v>3</v>
      </c>
      <c r="K342" s="92" t="s">
        <v>2</v>
      </c>
      <c r="L342" s="93" t="s">
        <v>3</v>
      </c>
      <c r="M342" s="228" t="s">
        <v>386</v>
      </c>
      <c r="N342" s="228" t="s">
        <v>387</v>
      </c>
      <c r="O342" s="86" t="s">
        <v>2</v>
      </c>
      <c r="P342" s="153" t="s">
        <v>3</v>
      </c>
      <c r="Q342" s="86" t="s">
        <v>2</v>
      </c>
      <c r="R342" s="87" t="s">
        <v>3</v>
      </c>
      <c r="S342" s="86" t="s">
        <v>2</v>
      </c>
      <c r="T342" s="87" t="s">
        <v>3</v>
      </c>
      <c r="U342" s="86" t="s">
        <v>2</v>
      </c>
      <c r="V342" s="87" t="s">
        <v>3</v>
      </c>
      <c r="W342" s="86" t="s">
        <v>2</v>
      </c>
      <c r="X342" s="87" t="s">
        <v>3</v>
      </c>
      <c r="Y342" s="86" t="s">
        <v>2</v>
      </c>
      <c r="Z342" s="87" t="s">
        <v>3</v>
      </c>
      <c r="AA342" s="86" t="s">
        <v>2</v>
      </c>
      <c r="AB342" s="87" t="s">
        <v>3</v>
      </c>
      <c r="AC342" s="86" t="s">
        <v>2</v>
      </c>
      <c r="AD342" s="87" t="s">
        <v>3</v>
      </c>
      <c r="AE342" s="86" t="s">
        <v>2</v>
      </c>
      <c r="AF342" s="95" t="s">
        <v>3</v>
      </c>
      <c r="AH342" s="14"/>
    </row>
    <row r="343" spans="1:34" ht="17.25" thickTop="1" thickBot="1" x14ac:dyDescent="0.3">
      <c r="A343" s="33">
        <v>293</v>
      </c>
      <c r="B343" s="36" t="s">
        <v>113</v>
      </c>
      <c r="C343" s="449" t="s">
        <v>5</v>
      </c>
      <c r="D343" s="450"/>
      <c r="E343" s="33" t="s">
        <v>326</v>
      </c>
      <c r="F343" s="19">
        <v>1584</v>
      </c>
      <c r="G343" s="7"/>
      <c r="H343" s="24" t="s">
        <v>244</v>
      </c>
      <c r="I343" s="55"/>
      <c r="J343" s="56" t="s">
        <v>244</v>
      </c>
      <c r="K343" s="9"/>
      <c r="L343" s="16" t="s">
        <v>244</v>
      </c>
      <c r="M343" s="166">
        <v>4</v>
      </c>
      <c r="N343" s="166">
        <v>10</v>
      </c>
      <c r="O343" s="5"/>
      <c r="P343" s="159" t="s">
        <v>244</v>
      </c>
      <c r="Q343" s="7"/>
      <c r="R343" s="24" t="s">
        <v>244</v>
      </c>
      <c r="S343" s="36"/>
      <c r="T343" s="19" t="s">
        <v>244</v>
      </c>
      <c r="U343" s="9" t="s">
        <v>369</v>
      </c>
      <c r="V343" s="50">
        <v>4900</v>
      </c>
      <c r="W343" s="67" t="s">
        <v>346</v>
      </c>
      <c r="X343" s="40">
        <v>1156</v>
      </c>
      <c r="Y343" s="53"/>
      <c r="Z343" s="69" t="s">
        <v>244</v>
      </c>
      <c r="AA343" s="36"/>
      <c r="AB343" s="39" t="s">
        <v>244</v>
      </c>
      <c r="AC343" s="9" t="s">
        <v>356</v>
      </c>
      <c r="AD343" s="16">
        <v>2975</v>
      </c>
      <c r="AE343" s="58"/>
      <c r="AF343" s="17" t="s">
        <v>244</v>
      </c>
      <c r="AG343" s="65">
        <f>AVERAGE(AF343,AD343,AB343,Z343,X343,V343,T343,R343,P343,L343,J343,H343,F343)</f>
        <v>2653.75</v>
      </c>
      <c r="AH343" s="176">
        <f t="shared" si="33"/>
        <v>2919.1250000000005</v>
      </c>
    </row>
    <row r="344" spans="1:34" ht="17.25" thickTop="1" thickBot="1" x14ac:dyDescent="0.3">
      <c r="A344" s="33">
        <v>294</v>
      </c>
      <c r="B344" s="36" t="s">
        <v>114</v>
      </c>
      <c r="C344" s="449" t="s">
        <v>5</v>
      </c>
      <c r="D344" s="450"/>
      <c r="E344" s="33" t="s">
        <v>326</v>
      </c>
      <c r="F344" s="19">
        <v>2170</v>
      </c>
      <c r="G344" s="7"/>
      <c r="H344" s="24" t="s">
        <v>244</v>
      </c>
      <c r="I344" s="55"/>
      <c r="J344" s="56" t="s">
        <v>244</v>
      </c>
      <c r="K344" s="9"/>
      <c r="L344" s="16" t="s">
        <v>244</v>
      </c>
      <c r="M344" s="166">
        <v>4</v>
      </c>
      <c r="N344" s="166">
        <v>10</v>
      </c>
      <c r="O344" s="5"/>
      <c r="P344" s="159" t="s">
        <v>244</v>
      </c>
      <c r="Q344" s="7"/>
      <c r="R344" s="24" t="s">
        <v>244</v>
      </c>
      <c r="S344" s="36"/>
      <c r="T344" s="19" t="s">
        <v>244</v>
      </c>
      <c r="U344" s="9" t="s">
        <v>369</v>
      </c>
      <c r="V344" s="50">
        <v>5600</v>
      </c>
      <c r="W344" s="67" t="s">
        <v>346</v>
      </c>
      <c r="X344" s="40">
        <v>1224</v>
      </c>
      <c r="Y344" s="53"/>
      <c r="Z344" s="69" t="s">
        <v>244</v>
      </c>
      <c r="AA344" s="36"/>
      <c r="AB344" s="39" t="s">
        <v>244</v>
      </c>
      <c r="AC344" s="9" t="s">
        <v>356</v>
      </c>
      <c r="AD344" s="16">
        <v>3475</v>
      </c>
      <c r="AE344" s="58"/>
      <c r="AF344" s="17" t="s">
        <v>244</v>
      </c>
      <c r="AG344" s="65">
        <f>AVERAGE(AF344,AD344,AB344,Z344,X344,V344,T344,R344,P344,L344,J344,H344,F344)</f>
        <v>3117.25</v>
      </c>
      <c r="AH344" s="176">
        <f t="shared" si="33"/>
        <v>3428.9750000000004</v>
      </c>
    </row>
    <row r="345" spans="1:34" ht="17.25" thickTop="1" thickBot="1" x14ac:dyDescent="0.3">
      <c r="A345" s="33">
        <v>295</v>
      </c>
      <c r="B345" s="36" t="s">
        <v>115</v>
      </c>
      <c r="C345" s="449" t="s">
        <v>5</v>
      </c>
      <c r="D345" s="450"/>
      <c r="E345" s="33" t="s">
        <v>326</v>
      </c>
      <c r="F345" s="19">
        <v>3735</v>
      </c>
      <c r="G345" s="7"/>
      <c r="H345" s="24" t="s">
        <v>244</v>
      </c>
      <c r="I345" s="55"/>
      <c r="J345" s="56" t="s">
        <v>244</v>
      </c>
      <c r="K345" s="9"/>
      <c r="L345" s="16" t="s">
        <v>244</v>
      </c>
      <c r="M345" s="166">
        <v>2</v>
      </c>
      <c r="N345" s="166">
        <v>6</v>
      </c>
      <c r="O345" s="5"/>
      <c r="P345" s="159" t="s">
        <v>244</v>
      </c>
      <c r="Q345" s="7"/>
      <c r="R345" s="24" t="s">
        <v>244</v>
      </c>
      <c r="S345" s="36"/>
      <c r="T345" s="19" t="s">
        <v>244</v>
      </c>
      <c r="U345" s="9" t="s">
        <v>369</v>
      </c>
      <c r="V345" s="50">
        <v>6900</v>
      </c>
      <c r="W345" s="67" t="s">
        <v>346</v>
      </c>
      <c r="X345" s="40">
        <v>2533</v>
      </c>
      <c r="Y345" s="53"/>
      <c r="Z345" s="69" t="s">
        <v>244</v>
      </c>
      <c r="AA345" s="36"/>
      <c r="AB345" s="39" t="s">
        <v>244</v>
      </c>
      <c r="AC345" s="9" t="s">
        <v>356</v>
      </c>
      <c r="AD345" s="16">
        <v>4983</v>
      </c>
      <c r="AE345" s="58"/>
      <c r="AF345" s="17" t="s">
        <v>244</v>
      </c>
      <c r="AG345" s="65">
        <f>AVERAGE(AF345,AD345,AB345,Z345,X345,V345,T345,R345,P345,L345,J345,H345,F345)</f>
        <v>4537.75</v>
      </c>
      <c r="AH345" s="176">
        <f t="shared" si="33"/>
        <v>4991.5250000000005</v>
      </c>
    </row>
    <row r="346" spans="1:34" ht="16.5" thickTop="1" thickBot="1" x14ac:dyDescent="0.3">
      <c r="A346" s="33">
        <v>296</v>
      </c>
      <c r="B346" s="36" t="s">
        <v>116</v>
      </c>
      <c r="C346" s="449"/>
      <c r="D346" s="450"/>
      <c r="E346" s="33" t="s">
        <v>326</v>
      </c>
      <c r="F346" s="19">
        <v>4875</v>
      </c>
      <c r="G346" s="7"/>
      <c r="H346" s="24" t="s">
        <v>244</v>
      </c>
      <c r="I346" s="55"/>
      <c r="J346" s="56" t="s">
        <v>244</v>
      </c>
      <c r="K346" s="9"/>
      <c r="L346" s="16" t="s">
        <v>244</v>
      </c>
      <c r="M346" s="33"/>
      <c r="N346" s="33"/>
      <c r="O346" s="5"/>
      <c r="P346" s="159" t="s">
        <v>244</v>
      </c>
      <c r="Q346" s="7"/>
      <c r="R346" s="24" t="s">
        <v>244</v>
      </c>
      <c r="S346" s="36"/>
      <c r="T346" s="19" t="s">
        <v>244</v>
      </c>
      <c r="U346" s="9" t="s">
        <v>369</v>
      </c>
      <c r="V346" s="50">
        <v>7900</v>
      </c>
      <c r="W346" s="67" t="s">
        <v>346</v>
      </c>
      <c r="X346" s="40">
        <v>3043</v>
      </c>
      <c r="Y346" s="53"/>
      <c r="Z346" s="69" t="s">
        <v>244</v>
      </c>
      <c r="AA346" s="36"/>
      <c r="AB346" s="39" t="s">
        <v>244</v>
      </c>
      <c r="AC346" s="9" t="s">
        <v>356</v>
      </c>
      <c r="AD346" s="16">
        <v>9300</v>
      </c>
      <c r="AE346" s="58"/>
      <c r="AF346" s="17" t="s">
        <v>244</v>
      </c>
      <c r="AG346" s="65">
        <f>AVERAGE(AF346,AD346,AB346,Z346,X346,V346,T346,R346,P346,L346,J346,H346,F346)</f>
        <v>6279.5</v>
      </c>
      <c r="AH346" s="176">
        <f t="shared" si="33"/>
        <v>6907.4500000000007</v>
      </c>
    </row>
    <row r="347" spans="1:34" ht="51" customHeight="1" thickBot="1" x14ac:dyDescent="0.3">
      <c r="A347" s="101" t="s">
        <v>92</v>
      </c>
      <c r="B347" s="484" t="s">
        <v>117</v>
      </c>
      <c r="C347" s="485"/>
      <c r="D347" s="485"/>
      <c r="E347" s="168" t="s">
        <v>2</v>
      </c>
      <c r="F347" s="91" t="s">
        <v>3</v>
      </c>
      <c r="G347" s="103" t="s">
        <v>2</v>
      </c>
      <c r="H347" s="104" t="s">
        <v>3</v>
      </c>
      <c r="I347" s="90" t="s">
        <v>2</v>
      </c>
      <c r="J347" s="91" t="s">
        <v>3</v>
      </c>
      <c r="K347" s="92" t="s">
        <v>2</v>
      </c>
      <c r="L347" s="93" t="s">
        <v>3</v>
      </c>
      <c r="M347" s="228" t="s">
        <v>386</v>
      </c>
      <c r="N347" s="228" t="s">
        <v>387</v>
      </c>
      <c r="O347" s="86" t="s">
        <v>2</v>
      </c>
      <c r="P347" s="153" t="s">
        <v>3</v>
      </c>
      <c r="Q347" s="86" t="s">
        <v>2</v>
      </c>
      <c r="R347" s="87" t="s">
        <v>3</v>
      </c>
      <c r="S347" s="86" t="s">
        <v>2</v>
      </c>
      <c r="T347" s="87" t="s">
        <v>3</v>
      </c>
      <c r="U347" s="86" t="s">
        <v>2</v>
      </c>
      <c r="V347" s="87" t="s">
        <v>3</v>
      </c>
      <c r="W347" s="86" t="s">
        <v>2</v>
      </c>
      <c r="X347" s="87" t="s">
        <v>3</v>
      </c>
      <c r="Y347" s="86" t="s">
        <v>2</v>
      </c>
      <c r="Z347" s="87" t="s">
        <v>3</v>
      </c>
      <c r="AA347" s="86" t="s">
        <v>2</v>
      </c>
      <c r="AB347" s="87" t="s">
        <v>3</v>
      </c>
      <c r="AC347" s="86" t="s">
        <v>2</v>
      </c>
      <c r="AD347" s="87" t="s">
        <v>3</v>
      </c>
      <c r="AE347" s="86" t="s">
        <v>2</v>
      </c>
      <c r="AF347" s="95" t="s">
        <v>3</v>
      </c>
      <c r="AH347" s="14"/>
    </row>
    <row r="348" spans="1:34" ht="17.25" thickTop="1" thickBot="1" x14ac:dyDescent="0.3">
      <c r="A348" s="33">
        <v>297</v>
      </c>
      <c r="B348" s="36" t="s">
        <v>118</v>
      </c>
      <c r="C348" s="449"/>
      <c r="D348" s="450"/>
      <c r="E348" s="33" t="s">
        <v>326</v>
      </c>
      <c r="F348" s="19">
        <v>1500</v>
      </c>
      <c r="G348" s="7"/>
      <c r="H348" s="24" t="s">
        <v>244</v>
      </c>
      <c r="I348" s="55"/>
      <c r="J348" s="56" t="s">
        <v>244</v>
      </c>
      <c r="K348" s="9"/>
      <c r="L348" s="16" t="s">
        <v>244</v>
      </c>
      <c r="M348" s="166">
        <v>2</v>
      </c>
      <c r="N348" s="166">
        <v>6</v>
      </c>
      <c r="O348" s="5"/>
      <c r="P348" s="159" t="s">
        <v>244</v>
      </c>
      <c r="Q348" s="7" t="s">
        <v>333</v>
      </c>
      <c r="R348" s="24">
        <v>7840</v>
      </c>
      <c r="S348" s="36"/>
      <c r="T348" s="19" t="s">
        <v>244</v>
      </c>
      <c r="U348" s="9" t="s">
        <v>369</v>
      </c>
      <c r="V348" s="50">
        <v>5900</v>
      </c>
      <c r="W348" s="67" t="s">
        <v>346</v>
      </c>
      <c r="X348" s="40">
        <v>884</v>
      </c>
      <c r="Y348" s="53"/>
      <c r="Z348" s="69" t="s">
        <v>244</v>
      </c>
      <c r="AA348" s="36"/>
      <c r="AB348" s="39" t="s">
        <v>244</v>
      </c>
      <c r="AC348" s="9" t="s">
        <v>356</v>
      </c>
      <c r="AD348" s="16">
        <v>2520</v>
      </c>
      <c r="AE348" s="58"/>
      <c r="AF348" s="17" t="s">
        <v>244</v>
      </c>
      <c r="AG348" s="65">
        <f>AVERAGE(AF348,AD348,AB348,Z348,X348,V348,T348,R348,P348,L348,J348,H348,F348)</f>
        <v>3728.8</v>
      </c>
      <c r="AH348" s="176">
        <f t="shared" si="33"/>
        <v>4101.68</v>
      </c>
    </row>
    <row r="349" spans="1:34" ht="17.25" thickTop="1" thickBot="1" x14ac:dyDescent="0.3">
      <c r="A349" s="33">
        <v>298</v>
      </c>
      <c r="B349" s="36" t="s">
        <v>119</v>
      </c>
      <c r="C349" s="449"/>
      <c r="D349" s="450"/>
      <c r="E349" s="33" t="s">
        <v>326</v>
      </c>
      <c r="F349" s="19">
        <v>1620</v>
      </c>
      <c r="G349" s="7"/>
      <c r="H349" s="24" t="s">
        <v>244</v>
      </c>
      <c r="I349" s="55"/>
      <c r="J349" s="56" t="s">
        <v>244</v>
      </c>
      <c r="K349" s="9"/>
      <c r="L349" s="16" t="s">
        <v>244</v>
      </c>
      <c r="M349" s="166">
        <v>4</v>
      </c>
      <c r="N349" s="166">
        <v>12</v>
      </c>
      <c r="O349" s="5"/>
      <c r="P349" s="159" t="s">
        <v>244</v>
      </c>
      <c r="Q349" s="7" t="s">
        <v>333</v>
      </c>
      <c r="R349" s="24">
        <v>1008</v>
      </c>
      <c r="S349" s="36"/>
      <c r="T349" s="19" t="s">
        <v>244</v>
      </c>
      <c r="U349" s="9" t="s">
        <v>369</v>
      </c>
      <c r="V349" s="50">
        <v>6500</v>
      </c>
      <c r="W349" s="67" t="s">
        <v>346</v>
      </c>
      <c r="X349" s="40">
        <v>984</v>
      </c>
      <c r="Y349" s="53"/>
      <c r="Z349" s="69" t="s">
        <v>244</v>
      </c>
      <c r="AA349" s="36"/>
      <c r="AB349" s="39" t="s">
        <v>244</v>
      </c>
      <c r="AC349" s="9" t="s">
        <v>356</v>
      </c>
      <c r="AD349" s="16">
        <v>2975</v>
      </c>
      <c r="AE349" s="58"/>
      <c r="AF349" s="17" t="s">
        <v>244</v>
      </c>
      <c r="AG349" s="65">
        <f>AVERAGE(AF349,AD349,AB349,Z349,X349,V349,T349,R349,P349,L349,J349,H349,F349)</f>
        <v>2617.4</v>
      </c>
      <c r="AH349" s="176">
        <f t="shared" si="33"/>
        <v>2879.1400000000003</v>
      </c>
    </row>
    <row r="350" spans="1:34" ht="17.25" thickTop="1" thickBot="1" x14ac:dyDescent="0.3">
      <c r="A350" s="33">
        <v>299</v>
      </c>
      <c r="B350" s="36" t="s">
        <v>120</v>
      </c>
      <c r="C350" s="449"/>
      <c r="D350" s="450"/>
      <c r="E350" s="33" t="s">
        <v>326</v>
      </c>
      <c r="F350" s="19">
        <v>1570</v>
      </c>
      <c r="G350" s="7"/>
      <c r="H350" s="24" t="s">
        <v>244</v>
      </c>
      <c r="I350" s="55"/>
      <c r="J350" s="56" t="s">
        <v>244</v>
      </c>
      <c r="K350" s="9"/>
      <c r="L350" s="16" t="s">
        <v>244</v>
      </c>
      <c r="M350" s="166">
        <v>2</v>
      </c>
      <c r="N350" s="166">
        <v>6</v>
      </c>
      <c r="O350" s="5"/>
      <c r="P350" s="159" t="s">
        <v>244</v>
      </c>
      <c r="Q350" s="7" t="s">
        <v>333</v>
      </c>
      <c r="R350" s="24">
        <v>10780</v>
      </c>
      <c r="S350" s="36"/>
      <c r="T350" s="19" t="s">
        <v>244</v>
      </c>
      <c r="U350" s="9" t="s">
        <v>369</v>
      </c>
      <c r="V350" s="50">
        <v>5900</v>
      </c>
      <c r="W350" s="67" t="s">
        <v>346</v>
      </c>
      <c r="X350" s="40">
        <v>1122</v>
      </c>
      <c r="Y350" s="53"/>
      <c r="Z350" s="69" t="s">
        <v>244</v>
      </c>
      <c r="AA350" s="36"/>
      <c r="AB350" s="39" t="s">
        <v>244</v>
      </c>
      <c r="AC350" s="9" t="s">
        <v>356</v>
      </c>
      <c r="AD350" s="16">
        <v>3269</v>
      </c>
      <c r="AE350" s="58"/>
      <c r="AF350" s="17" t="s">
        <v>244</v>
      </c>
      <c r="AG350" s="65">
        <f>AVERAGE(AF350,AD350,AB350,Z350,X350,V350,T350,R350,P350,L350,J350,H350,F350)</f>
        <v>4528.2</v>
      </c>
      <c r="AH350" s="176">
        <f t="shared" si="33"/>
        <v>4981.0200000000004</v>
      </c>
    </row>
    <row r="351" spans="1:34" ht="36" customHeight="1" thickBot="1" x14ac:dyDescent="0.3">
      <c r="A351" s="101" t="s">
        <v>121</v>
      </c>
      <c r="B351" s="469" t="s">
        <v>288</v>
      </c>
      <c r="C351" s="483"/>
      <c r="D351" s="483"/>
      <c r="E351" s="168" t="s">
        <v>2</v>
      </c>
      <c r="F351" s="91" t="s">
        <v>3</v>
      </c>
      <c r="G351" s="103" t="s">
        <v>2</v>
      </c>
      <c r="H351" s="104" t="s">
        <v>3</v>
      </c>
      <c r="I351" s="90" t="s">
        <v>2</v>
      </c>
      <c r="J351" s="91" t="s">
        <v>3</v>
      </c>
      <c r="K351" s="92" t="s">
        <v>2</v>
      </c>
      <c r="L351" s="93" t="s">
        <v>3</v>
      </c>
      <c r="M351" s="228" t="s">
        <v>386</v>
      </c>
      <c r="N351" s="228" t="s">
        <v>387</v>
      </c>
      <c r="O351" s="86" t="s">
        <v>2</v>
      </c>
      <c r="P351" s="153" t="s">
        <v>3</v>
      </c>
      <c r="Q351" s="86" t="s">
        <v>2</v>
      </c>
      <c r="R351" s="87" t="s">
        <v>3</v>
      </c>
      <c r="S351" s="86" t="s">
        <v>2</v>
      </c>
      <c r="T351" s="87" t="s">
        <v>3</v>
      </c>
      <c r="U351" s="86" t="s">
        <v>2</v>
      </c>
      <c r="V351" s="87" t="s">
        <v>3</v>
      </c>
      <c r="W351" s="86" t="s">
        <v>2</v>
      </c>
      <c r="X351" s="87" t="s">
        <v>3</v>
      </c>
      <c r="Y351" s="86" t="s">
        <v>2</v>
      </c>
      <c r="Z351" s="87" t="s">
        <v>3</v>
      </c>
      <c r="AA351" s="86" t="s">
        <v>2</v>
      </c>
      <c r="AB351" s="87" t="s">
        <v>3</v>
      </c>
      <c r="AC351" s="86" t="s">
        <v>2</v>
      </c>
      <c r="AD351" s="87" t="s">
        <v>3</v>
      </c>
      <c r="AE351" s="86" t="s">
        <v>2</v>
      </c>
      <c r="AF351" s="95" t="s">
        <v>3</v>
      </c>
      <c r="AH351" s="14"/>
    </row>
    <row r="352" spans="1:34" ht="17.25" thickTop="1" thickBot="1" x14ac:dyDescent="0.3">
      <c r="A352" s="33">
        <v>300</v>
      </c>
      <c r="B352" s="36" t="s">
        <v>223</v>
      </c>
      <c r="C352" s="449"/>
      <c r="D352" s="450"/>
      <c r="E352" s="33" t="s">
        <v>320</v>
      </c>
      <c r="F352" s="19">
        <v>495</v>
      </c>
      <c r="G352" s="7"/>
      <c r="H352" s="24" t="s">
        <v>244</v>
      </c>
      <c r="I352" s="55"/>
      <c r="J352" s="56" t="s">
        <v>244</v>
      </c>
      <c r="K352" s="9" t="s">
        <v>320</v>
      </c>
      <c r="L352" s="16">
        <v>642.13</v>
      </c>
      <c r="M352" s="165"/>
      <c r="N352" s="165"/>
      <c r="O352" s="5"/>
      <c r="P352" s="159" t="s">
        <v>244</v>
      </c>
      <c r="Q352" s="7" t="s">
        <v>265</v>
      </c>
      <c r="R352" s="24">
        <v>1568</v>
      </c>
      <c r="S352" s="36" t="s">
        <v>372</v>
      </c>
      <c r="T352" s="19">
        <v>766.95</v>
      </c>
      <c r="U352" s="9" t="s">
        <v>369</v>
      </c>
      <c r="V352" s="50">
        <v>6500</v>
      </c>
      <c r="W352" s="67"/>
      <c r="X352" s="68" t="s">
        <v>244</v>
      </c>
      <c r="Y352" s="142" t="s">
        <v>265</v>
      </c>
      <c r="Z352" s="43">
        <v>767.5</v>
      </c>
      <c r="AA352" s="36"/>
      <c r="AB352" s="39" t="s">
        <v>244</v>
      </c>
      <c r="AC352" s="9" t="s">
        <v>265</v>
      </c>
      <c r="AD352" s="16">
        <v>670</v>
      </c>
      <c r="AE352" s="58" t="s">
        <v>320</v>
      </c>
      <c r="AF352" s="17">
        <v>540</v>
      </c>
      <c r="AG352" s="65">
        <f t="shared" ref="AG352:AG359" si="35">AVERAGE(AF352,AD352,AB352,Z352,X352,V352,T352,R352,P352,L352,J352,H352,F352)</f>
        <v>1493.6975</v>
      </c>
      <c r="AH352" s="176">
        <f t="shared" si="33"/>
        <v>1643.0672500000001</v>
      </c>
    </row>
    <row r="353" spans="1:34" ht="17.25" thickTop="1" thickBot="1" x14ac:dyDescent="0.3">
      <c r="A353" s="33">
        <v>301</v>
      </c>
      <c r="B353" s="36" t="s">
        <v>224</v>
      </c>
      <c r="C353" s="449"/>
      <c r="D353" s="450"/>
      <c r="E353" s="33" t="s">
        <v>320</v>
      </c>
      <c r="F353" s="19">
        <v>505</v>
      </c>
      <c r="G353" s="7"/>
      <c r="H353" s="24" t="s">
        <v>244</v>
      </c>
      <c r="I353" s="55"/>
      <c r="J353" s="56" t="s">
        <v>244</v>
      </c>
      <c r="K353" s="9" t="s">
        <v>320</v>
      </c>
      <c r="L353" s="16">
        <v>760.67</v>
      </c>
      <c r="M353" s="166">
        <v>8</v>
      </c>
      <c r="N353" s="166">
        <v>40</v>
      </c>
      <c r="O353" s="5"/>
      <c r="P353" s="159" t="s">
        <v>244</v>
      </c>
      <c r="Q353" s="7" t="s">
        <v>265</v>
      </c>
      <c r="R353" s="24">
        <v>1960</v>
      </c>
      <c r="S353" s="36" t="s">
        <v>372</v>
      </c>
      <c r="T353" s="19">
        <v>1120.75</v>
      </c>
      <c r="U353" s="9" t="s">
        <v>369</v>
      </c>
      <c r="V353" s="50">
        <v>4600</v>
      </c>
      <c r="W353" s="67"/>
      <c r="X353" s="68" t="s">
        <v>244</v>
      </c>
      <c r="Y353" s="53" t="s">
        <v>265</v>
      </c>
      <c r="Z353" s="43">
        <v>1121.25</v>
      </c>
      <c r="AA353" s="36"/>
      <c r="AB353" s="39" t="s">
        <v>244</v>
      </c>
      <c r="AC353" s="9" t="s">
        <v>265</v>
      </c>
      <c r="AD353" s="16">
        <v>630</v>
      </c>
      <c r="AE353" s="58" t="s">
        <v>320</v>
      </c>
      <c r="AF353" s="17">
        <v>590</v>
      </c>
      <c r="AG353" s="65">
        <f t="shared" si="35"/>
        <v>1410.95875</v>
      </c>
      <c r="AH353" s="176">
        <f t="shared" si="33"/>
        <v>1552.0546250000002</v>
      </c>
    </row>
    <row r="354" spans="1:34" ht="17.25" thickTop="1" thickBot="1" x14ac:dyDescent="0.3">
      <c r="A354" s="33">
        <v>302</v>
      </c>
      <c r="B354" s="36" t="s">
        <v>225</v>
      </c>
      <c r="C354" s="449"/>
      <c r="D354" s="450"/>
      <c r="E354" s="33" t="s">
        <v>320</v>
      </c>
      <c r="F354" s="19">
        <v>595</v>
      </c>
      <c r="G354" s="7"/>
      <c r="H354" s="24" t="s">
        <v>244</v>
      </c>
      <c r="I354" s="55"/>
      <c r="J354" s="56" t="s">
        <v>244</v>
      </c>
      <c r="K354" s="9" t="s">
        <v>320</v>
      </c>
      <c r="L354" s="16">
        <v>766.67</v>
      </c>
      <c r="M354" s="166">
        <v>8</v>
      </c>
      <c r="N354" s="166">
        <v>30</v>
      </c>
      <c r="O354" s="5"/>
      <c r="P354" s="159" t="s">
        <v>244</v>
      </c>
      <c r="Q354" s="7" t="s">
        <v>265</v>
      </c>
      <c r="R354" s="24">
        <v>2352</v>
      </c>
      <c r="S354" s="36" t="s">
        <v>372</v>
      </c>
      <c r="T354" s="19">
        <v>1254</v>
      </c>
      <c r="U354" s="9" t="s">
        <v>369</v>
      </c>
      <c r="V354" s="50">
        <v>3900</v>
      </c>
      <c r="W354" s="67"/>
      <c r="X354" s="68" t="s">
        <v>244</v>
      </c>
      <c r="Y354" s="53" t="s">
        <v>265</v>
      </c>
      <c r="Z354" s="43">
        <v>1255</v>
      </c>
      <c r="AA354" s="36"/>
      <c r="AB354" s="39" t="s">
        <v>244</v>
      </c>
      <c r="AC354" s="9" t="s">
        <v>265</v>
      </c>
      <c r="AD354" s="16">
        <v>665</v>
      </c>
      <c r="AE354" s="58" t="s">
        <v>320</v>
      </c>
      <c r="AF354" s="17">
        <v>625</v>
      </c>
      <c r="AG354" s="65">
        <f t="shared" si="35"/>
        <v>1426.58375</v>
      </c>
      <c r="AH354" s="176">
        <f t="shared" si="33"/>
        <v>1569.2421250000002</v>
      </c>
    </row>
    <row r="355" spans="1:34" ht="17.25" thickTop="1" thickBot="1" x14ac:dyDescent="0.3">
      <c r="A355" s="33">
        <v>303</v>
      </c>
      <c r="B355" s="36" t="s">
        <v>226</v>
      </c>
      <c r="C355" s="449"/>
      <c r="D355" s="450"/>
      <c r="E355" s="33" t="s">
        <v>320</v>
      </c>
      <c r="F355" s="19">
        <v>395</v>
      </c>
      <c r="G355" s="7"/>
      <c r="H355" s="24" t="s">
        <v>244</v>
      </c>
      <c r="I355" s="55"/>
      <c r="J355" s="56" t="s">
        <v>244</v>
      </c>
      <c r="K355" s="9" t="s">
        <v>264</v>
      </c>
      <c r="L355" s="16">
        <v>942.67</v>
      </c>
      <c r="M355" s="166">
        <v>6</v>
      </c>
      <c r="N355" s="166">
        <v>20</v>
      </c>
      <c r="O355" s="5"/>
      <c r="P355" s="159" t="s">
        <v>244</v>
      </c>
      <c r="Q355" s="7" t="s">
        <v>265</v>
      </c>
      <c r="R355" s="24">
        <v>3528</v>
      </c>
      <c r="S355" s="36" t="s">
        <v>372</v>
      </c>
      <c r="T355" s="19">
        <v>2272.75</v>
      </c>
      <c r="U355" s="9" t="s">
        <v>369</v>
      </c>
      <c r="V355" s="50">
        <v>3600</v>
      </c>
      <c r="W355" s="67"/>
      <c r="X355" s="68" t="s">
        <v>244</v>
      </c>
      <c r="Y355" s="53" t="s">
        <v>265</v>
      </c>
      <c r="Z355" s="43">
        <v>2273.75</v>
      </c>
      <c r="AA355" s="36"/>
      <c r="AB355" s="39" t="s">
        <v>244</v>
      </c>
      <c r="AC355" s="9" t="s">
        <v>265</v>
      </c>
      <c r="AD355" s="16">
        <v>810</v>
      </c>
      <c r="AE355" s="58" t="s">
        <v>320</v>
      </c>
      <c r="AF355" s="17">
        <v>760</v>
      </c>
      <c r="AG355" s="65">
        <f t="shared" si="35"/>
        <v>1822.77125</v>
      </c>
      <c r="AH355" s="176">
        <f t="shared" si="33"/>
        <v>2005.0483750000001</v>
      </c>
    </row>
    <row r="356" spans="1:34" ht="17.25" thickTop="1" thickBot="1" x14ac:dyDescent="0.3">
      <c r="A356" s="33">
        <v>304</v>
      </c>
      <c r="B356" s="36" t="s">
        <v>227</v>
      </c>
      <c r="C356" s="449"/>
      <c r="D356" s="450"/>
      <c r="E356" s="33" t="s">
        <v>320</v>
      </c>
      <c r="F356" s="19">
        <v>760</v>
      </c>
      <c r="G356" s="7"/>
      <c r="H356" s="24" t="s">
        <v>244</v>
      </c>
      <c r="I356" s="55"/>
      <c r="J356" s="56" t="s">
        <v>244</v>
      </c>
      <c r="K356" s="9" t="s">
        <v>264</v>
      </c>
      <c r="L356" s="16">
        <v>1173.2</v>
      </c>
      <c r="M356" s="166">
        <v>4</v>
      </c>
      <c r="N356" s="166">
        <v>10</v>
      </c>
      <c r="O356" s="5"/>
      <c r="P356" s="159" t="s">
        <v>244</v>
      </c>
      <c r="Q356" s="7" t="s">
        <v>265</v>
      </c>
      <c r="R356" s="24">
        <v>5880</v>
      </c>
      <c r="S356" s="36" t="s">
        <v>372</v>
      </c>
      <c r="T356" s="19">
        <v>3275.65</v>
      </c>
      <c r="U356" s="9" t="s">
        <v>369</v>
      </c>
      <c r="V356" s="50">
        <v>3980</v>
      </c>
      <c r="W356" s="67"/>
      <c r="X356" s="68" t="s">
        <v>244</v>
      </c>
      <c r="Y356" s="53" t="s">
        <v>265</v>
      </c>
      <c r="Z356" s="43">
        <v>3276.25</v>
      </c>
      <c r="AA356" s="36"/>
      <c r="AB356" s="39" t="s">
        <v>244</v>
      </c>
      <c r="AC356" s="9" t="s">
        <v>265</v>
      </c>
      <c r="AD356" s="16">
        <v>1035</v>
      </c>
      <c r="AE356" s="58" t="s">
        <v>320</v>
      </c>
      <c r="AF356" s="17">
        <v>975</v>
      </c>
      <c r="AG356" s="65">
        <f t="shared" si="35"/>
        <v>2544.3875000000003</v>
      </c>
      <c r="AH356" s="176">
        <f t="shared" si="33"/>
        <v>2798.8262500000005</v>
      </c>
    </row>
    <row r="357" spans="1:34" ht="17.25" thickTop="1" thickBot="1" x14ac:dyDescent="0.3">
      <c r="A357" s="33">
        <v>305</v>
      </c>
      <c r="B357" s="36" t="s">
        <v>228</v>
      </c>
      <c r="C357" s="449"/>
      <c r="D357" s="450"/>
      <c r="E357" s="33" t="s">
        <v>320</v>
      </c>
      <c r="F357" s="19">
        <v>665</v>
      </c>
      <c r="G357" s="7"/>
      <c r="H357" s="24" t="s">
        <v>244</v>
      </c>
      <c r="I357" s="55"/>
      <c r="J357" s="56" t="s">
        <v>244</v>
      </c>
      <c r="K357" s="9" t="s">
        <v>264</v>
      </c>
      <c r="L357" s="16">
        <v>1464.4</v>
      </c>
      <c r="M357" s="166">
        <v>4</v>
      </c>
      <c r="N357" s="166">
        <v>10</v>
      </c>
      <c r="O357" s="5"/>
      <c r="P357" s="159" t="s">
        <v>244</v>
      </c>
      <c r="Q357" s="7" t="s">
        <v>265</v>
      </c>
      <c r="R357" s="24">
        <v>5880</v>
      </c>
      <c r="S357" s="36"/>
      <c r="T357" s="19" t="s">
        <v>244</v>
      </c>
      <c r="U357" s="9" t="s">
        <v>369</v>
      </c>
      <c r="V357" s="50">
        <v>4650</v>
      </c>
      <c r="W357" s="67"/>
      <c r="X357" s="68" t="s">
        <v>244</v>
      </c>
      <c r="Y357" s="53"/>
      <c r="Z357" s="69" t="s">
        <v>244</v>
      </c>
      <c r="AA357" s="36"/>
      <c r="AB357" s="39" t="s">
        <v>244</v>
      </c>
      <c r="AC357" s="9" t="s">
        <v>265</v>
      </c>
      <c r="AD357" s="16">
        <v>1294</v>
      </c>
      <c r="AE357" s="58" t="s">
        <v>320</v>
      </c>
      <c r="AF357" s="17">
        <v>1215</v>
      </c>
      <c r="AG357" s="65">
        <f t="shared" si="35"/>
        <v>2528.0666666666666</v>
      </c>
      <c r="AH357" s="176">
        <f t="shared" si="33"/>
        <v>2780.8733333333334</v>
      </c>
    </row>
    <row r="358" spans="1:34" ht="17.25" thickTop="1" thickBot="1" x14ac:dyDescent="0.3">
      <c r="A358" s="33">
        <v>306</v>
      </c>
      <c r="B358" s="36" t="s">
        <v>229</v>
      </c>
      <c r="C358" s="449"/>
      <c r="D358" s="450"/>
      <c r="E358" s="33" t="s">
        <v>320</v>
      </c>
      <c r="F358" s="19">
        <v>895</v>
      </c>
      <c r="G358" s="7"/>
      <c r="H358" s="24" t="s">
        <v>244</v>
      </c>
      <c r="I358" s="55"/>
      <c r="J358" s="56" t="s">
        <v>244</v>
      </c>
      <c r="K358" s="9" t="s">
        <v>264</v>
      </c>
      <c r="L358" s="16">
        <v>1555.87</v>
      </c>
      <c r="M358" s="166">
        <v>4</v>
      </c>
      <c r="N358" s="166">
        <v>8</v>
      </c>
      <c r="O358" s="5"/>
      <c r="P358" s="159" t="s">
        <v>244</v>
      </c>
      <c r="Q358" s="7" t="s">
        <v>265</v>
      </c>
      <c r="R358" s="24">
        <v>6860</v>
      </c>
      <c r="S358" s="36" t="s">
        <v>372</v>
      </c>
      <c r="T358" s="19">
        <v>5467.4</v>
      </c>
      <c r="U358" s="9" t="s">
        <v>369</v>
      </c>
      <c r="V358" s="50">
        <v>4000</v>
      </c>
      <c r="W358" s="67"/>
      <c r="X358" s="68" t="s">
        <v>244</v>
      </c>
      <c r="Y358" s="53" t="s">
        <v>265</v>
      </c>
      <c r="Z358" s="43">
        <v>5467.5</v>
      </c>
      <c r="AA358" s="36"/>
      <c r="AB358" s="39" t="s">
        <v>244</v>
      </c>
      <c r="AC358" s="9" t="s">
        <v>265</v>
      </c>
      <c r="AD358" s="16">
        <v>1375</v>
      </c>
      <c r="AE358" s="58" t="s">
        <v>320</v>
      </c>
      <c r="AF358" s="17">
        <v>1290</v>
      </c>
      <c r="AG358" s="65">
        <f t="shared" si="35"/>
        <v>3363.8462500000001</v>
      </c>
      <c r="AH358" s="176">
        <f t="shared" si="33"/>
        <v>3700.2308750000002</v>
      </c>
    </row>
    <row r="359" spans="1:34" ht="38.25" customHeight="1" thickTop="1" thickBot="1" x14ac:dyDescent="0.3">
      <c r="A359" s="33">
        <v>307</v>
      </c>
      <c r="B359" s="36" t="s">
        <v>230</v>
      </c>
      <c r="C359" s="449"/>
      <c r="D359" s="450"/>
      <c r="E359" s="33" t="s">
        <v>320</v>
      </c>
      <c r="F359" s="19">
        <v>970</v>
      </c>
      <c r="G359" s="7"/>
      <c r="H359" s="24" t="s">
        <v>244</v>
      </c>
      <c r="I359" s="55"/>
      <c r="J359" s="56" t="s">
        <v>244</v>
      </c>
      <c r="K359" s="9" t="s">
        <v>264</v>
      </c>
      <c r="L359" s="16">
        <v>2752.4</v>
      </c>
      <c r="M359" s="166">
        <v>4</v>
      </c>
      <c r="N359" s="166">
        <v>6</v>
      </c>
      <c r="O359" s="5"/>
      <c r="P359" s="159" t="s">
        <v>244</v>
      </c>
      <c r="Q359" s="7" t="s">
        <v>265</v>
      </c>
      <c r="R359" s="24">
        <v>7840</v>
      </c>
      <c r="S359" s="36" t="s">
        <v>372</v>
      </c>
      <c r="T359" s="19">
        <v>8274.9500000000007</v>
      </c>
      <c r="U359" s="9" t="s">
        <v>369</v>
      </c>
      <c r="V359" s="50">
        <v>5900</v>
      </c>
      <c r="W359" s="67"/>
      <c r="X359" s="68" t="s">
        <v>244</v>
      </c>
      <c r="Y359" s="53" t="s">
        <v>265</v>
      </c>
      <c r="Z359" s="43">
        <v>8275</v>
      </c>
      <c r="AA359" s="36"/>
      <c r="AB359" s="39" t="s">
        <v>244</v>
      </c>
      <c r="AC359" s="9" t="s">
        <v>265</v>
      </c>
      <c r="AD359" s="16">
        <v>2430</v>
      </c>
      <c r="AE359" s="58" t="s">
        <v>320</v>
      </c>
      <c r="AF359" s="17">
        <v>2285</v>
      </c>
      <c r="AG359" s="65">
        <f t="shared" si="35"/>
        <v>4840.9187499999998</v>
      </c>
      <c r="AH359" s="176">
        <f t="shared" si="33"/>
        <v>5325.0106249999999</v>
      </c>
    </row>
    <row r="360" spans="1:34" ht="40.5" customHeight="1" thickBot="1" x14ac:dyDescent="0.3">
      <c r="A360" s="101" t="s">
        <v>121</v>
      </c>
      <c r="B360" s="484" t="s">
        <v>231</v>
      </c>
      <c r="C360" s="452"/>
      <c r="D360" s="452"/>
      <c r="E360" s="168" t="s">
        <v>2</v>
      </c>
      <c r="F360" s="91" t="s">
        <v>3</v>
      </c>
      <c r="G360" s="103" t="s">
        <v>2</v>
      </c>
      <c r="H360" s="104" t="s">
        <v>3</v>
      </c>
      <c r="I360" s="90" t="s">
        <v>2</v>
      </c>
      <c r="J360" s="91" t="s">
        <v>3</v>
      </c>
      <c r="K360" s="92" t="s">
        <v>2</v>
      </c>
      <c r="L360" s="93" t="s">
        <v>3</v>
      </c>
      <c r="M360" s="228" t="s">
        <v>386</v>
      </c>
      <c r="N360" s="228" t="s">
        <v>387</v>
      </c>
      <c r="O360" s="86" t="s">
        <v>2</v>
      </c>
      <c r="P360" s="153" t="s">
        <v>3</v>
      </c>
      <c r="Q360" s="86" t="s">
        <v>2</v>
      </c>
      <c r="R360" s="87" t="s">
        <v>3</v>
      </c>
      <c r="S360" s="86" t="s">
        <v>2</v>
      </c>
      <c r="T360" s="87" t="s">
        <v>3</v>
      </c>
      <c r="U360" s="86" t="s">
        <v>2</v>
      </c>
      <c r="V360" s="87" t="s">
        <v>3</v>
      </c>
      <c r="W360" s="86" t="s">
        <v>2</v>
      </c>
      <c r="X360" s="87" t="s">
        <v>3</v>
      </c>
      <c r="Y360" s="86" t="s">
        <v>2</v>
      </c>
      <c r="Z360" s="87" t="s">
        <v>3</v>
      </c>
      <c r="AA360" s="86" t="s">
        <v>2</v>
      </c>
      <c r="AB360" s="87" t="s">
        <v>3</v>
      </c>
      <c r="AC360" s="86" t="s">
        <v>2</v>
      </c>
      <c r="AD360" s="87" t="s">
        <v>3</v>
      </c>
      <c r="AE360" s="86" t="s">
        <v>2</v>
      </c>
      <c r="AF360" s="95" t="s">
        <v>3</v>
      </c>
      <c r="AG360" s="12"/>
      <c r="AH360" s="14"/>
    </row>
    <row r="361" spans="1:34" s="128" customFormat="1" ht="17.25" thickTop="1" thickBot="1" x14ac:dyDescent="0.3">
      <c r="A361" s="129">
        <v>308</v>
      </c>
      <c r="B361" s="45" t="s">
        <v>12</v>
      </c>
      <c r="C361" s="303"/>
      <c r="D361" s="304"/>
      <c r="E361" s="129" t="s">
        <v>246</v>
      </c>
      <c r="F361" s="144">
        <v>230</v>
      </c>
      <c r="G361" s="142" t="s">
        <v>334</v>
      </c>
      <c r="H361" s="27">
        <v>129.6</v>
      </c>
      <c r="I361" s="45"/>
      <c r="J361" s="144" t="s">
        <v>244</v>
      </c>
      <c r="K361" s="145" t="s">
        <v>246</v>
      </c>
      <c r="L361" s="146">
        <v>141.25</v>
      </c>
      <c r="M361" s="166">
        <v>20</v>
      </c>
      <c r="N361" s="166">
        <v>40</v>
      </c>
      <c r="O361" s="143" t="s">
        <v>320</v>
      </c>
      <c r="P361" s="162">
        <v>214.2</v>
      </c>
      <c r="Q361" s="142" t="s">
        <v>246</v>
      </c>
      <c r="R361" s="27">
        <v>293</v>
      </c>
      <c r="S361" s="45" t="s">
        <v>246</v>
      </c>
      <c r="T361" s="144">
        <v>179</v>
      </c>
      <c r="U361" s="145" t="s">
        <v>369</v>
      </c>
      <c r="V361" s="147">
        <v>3980</v>
      </c>
      <c r="W361" s="143"/>
      <c r="X361" s="148" t="s">
        <v>244</v>
      </c>
      <c r="Y361" s="142" t="s">
        <v>246</v>
      </c>
      <c r="Z361" s="149">
        <v>180</v>
      </c>
      <c r="AA361" s="45" t="s">
        <v>350</v>
      </c>
      <c r="AB361" s="46">
        <v>226.03</v>
      </c>
      <c r="AC361" s="145" t="s">
        <v>246</v>
      </c>
      <c r="AD361" s="146">
        <v>146</v>
      </c>
      <c r="AE361" s="150" t="s">
        <v>350</v>
      </c>
      <c r="AF361" s="151">
        <v>200</v>
      </c>
      <c r="AG361" s="152">
        <f t="shared" ref="AG361:AG371" si="36">AVERAGE(AF361,AD361,AB361,Z361,X361,V361,T361,R361,P361,L361,J361,H361,F361)</f>
        <v>538.09818181818184</v>
      </c>
      <c r="AH361" s="176">
        <f t="shared" si="33"/>
        <v>591.90800000000013</v>
      </c>
    </row>
    <row r="362" spans="1:34" ht="17.25" thickTop="1" thickBot="1" x14ac:dyDescent="0.3">
      <c r="A362" s="33">
        <v>309</v>
      </c>
      <c r="B362" s="36" t="s">
        <v>11</v>
      </c>
      <c r="C362" s="449"/>
      <c r="D362" s="450"/>
      <c r="E362" s="33" t="s">
        <v>246</v>
      </c>
      <c r="F362" s="19">
        <v>260</v>
      </c>
      <c r="G362" s="7" t="s">
        <v>334</v>
      </c>
      <c r="H362" s="24">
        <v>170</v>
      </c>
      <c r="I362" s="55"/>
      <c r="J362" s="56" t="s">
        <v>244</v>
      </c>
      <c r="K362" s="9" t="s">
        <v>246</v>
      </c>
      <c r="L362" s="16">
        <v>169</v>
      </c>
      <c r="M362" s="166">
        <v>20</v>
      </c>
      <c r="N362" s="166">
        <v>60</v>
      </c>
      <c r="O362" s="5" t="s">
        <v>320</v>
      </c>
      <c r="P362" s="159">
        <v>273</v>
      </c>
      <c r="Q362" s="7" t="s">
        <v>246</v>
      </c>
      <c r="R362" s="24">
        <v>345</v>
      </c>
      <c r="S362" s="45" t="s">
        <v>246</v>
      </c>
      <c r="T362" s="19">
        <v>234</v>
      </c>
      <c r="U362" s="9" t="s">
        <v>369</v>
      </c>
      <c r="V362" s="50">
        <v>4600</v>
      </c>
      <c r="W362" s="67"/>
      <c r="X362" s="68" t="s">
        <v>244</v>
      </c>
      <c r="Y362" s="53" t="s">
        <v>246</v>
      </c>
      <c r="Z362" s="43">
        <v>235</v>
      </c>
      <c r="AA362" s="36" t="s">
        <v>350</v>
      </c>
      <c r="AB362" s="39">
        <v>266.44</v>
      </c>
      <c r="AC362" s="9" t="s">
        <v>246</v>
      </c>
      <c r="AD362" s="16">
        <v>189</v>
      </c>
      <c r="AE362" s="58" t="s">
        <v>350</v>
      </c>
      <c r="AF362" s="17">
        <v>250</v>
      </c>
      <c r="AG362" s="65">
        <f t="shared" si="36"/>
        <v>635.58545454545458</v>
      </c>
      <c r="AH362" s="176">
        <f t="shared" si="33"/>
        <v>699.14400000000012</v>
      </c>
    </row>
    <row r="363" spans="1:34" ht="17.25" thickTop="1" thickBot="1" x14ac:dyDescent="0.3">
      <c r="A363" s="33">
        <v>310</v>
      </c>
      <c r="B363" s="36" t="s">
        <v>10</v>
      </c>
      <c r="C363" s="449"/>
      <c r="D363" s="450"/>
      <c r="E363" s="33" t="s">
        <v>246</v>
      </c>
      <c r="F363" s="19">
        <v>389</v>
      </c>
      <c r="G363" s="7" t="s">
        <v>334</v>
      </c>
      <c r="H363" s="24">
        <v>243.9</v>
      </c>
      <c r="I363" s="55"/>
      <c r="J363" s="56" t="s">
        <v>244</v>
      </c>
      <c r="K363" s="9" t="s">
        <v>246</v>
      </c>
      <c r="L363" s="16">
        <v>267</v>
      </c>
      <c r="M363" s="166">
        <v>20</v>
      </c>
      <c r="N363" s="166">
        <v>50</v>
      </c>
      <c r="O363" s="5" t="s">
        <v>320</v>
      </c>
      <c r="P363" s="159">
        <v>431.2</v>
      </c>
      <c r="Q363" s="7" t="s">
        <v>246</v>
      </c>
      <c r="R363" s="24">
        <v>486</v>
      </c>
      <c r="S363" s="45" t="s">
        <v>246</v>
      </c>
      <c r="T363" s="19">
        <v>337</v>
      </c>
      <c r="U363" s="9" t="s">
        <v>369</v>
      </c>
      <c r="V363" s="50">
        <v>5900</v>
      </c>
      <c r="W363" s="67"/>
      <c r="X363" s="68" t="s">
        <v>244</v>
      </c>
      <c r="Y363" s="53" t="s">
        <v>246</v>
      </c>
      <c r="Z363" s="43">
        <v>338.75</v>
      </c>
      <c r="AA363" s="36" t="s">
        <v>350</v>
      </c>
      <c r="AB363" s="39">
        <v>375.02</v>
      </c>
      <c r="AC363" s="9" t="s">
        <v>246</v>
      </c>
      <c r="AD363" s="16">
        <v>297</v>
      </c>
      <c r="AE363" s="58" t="s">
        <v>350</v>
      </c>
      <c r="AF363" s="17">
        <v>335</v>
      </c>
      <c r="AG363" s="65">
        <f t="shared" si="36"/>
        <v>854.53363636363645</v>
      </c>
      <c r="AH363" s="176">
        <f t="shared" si="33"/>
        <v>939.98700000000019</v>
      </c>
    </row>
    <row r="364" spans="1:34" ht="17.25" thickTop="1" thickBot="1" x14ac:dyDescent="0.3">
      <c r="A364" s="33">
        <v>311</v>
      </c>
      <c r="B364" s="36" t="s">
        <v>13</v>
      </c>
      <c r="C364" s="449"/>
      <c r="D364" s="450"/>
      <c r="E364" s="33" t="s">
        <v>246</v>
      </c>
      <c r="F364" s="19">
        <v>540</v>
      </c>
      <c r="G364" s="7" t="s">
        <v>334</v>
      </c>
      <c r="H364" s="24">
        <v>419.4</v>
      </c>
      <c r="I364" s="55"/>
      <c r="J364" s="56" t="s">
        <v>244</v>
      </c>
      <c r="K364" s="9" t="s">
        <v>246</v>
      </c>
      <c r="L364" s="16">
        <v>466</v>
      </c>
      <c r="M364" s="166">
        <v>6</v>
      </c>
      <c r="N364" s="166">
        <v>10</v>
      </c>
      <c r="O364" s="5" t="s">
        <v>320</v>
      </c>
      <c r="P364" s="159">
        <v>751.8</v>
      </c>
      <c r="Q364" s="7" t="s">
        <v>246</v>
      </c>
      <c r="R364" s="24">
        <v>785</v>
      </c>
      <c r="S364" s="45" t="s">
        <v>246</v>
      </c>
      <c r="T364" s="19">
        <v>581</v>
      </c>
      <c r="U364" s="9" t="s">
        <v>369</v>
      </c>
      <c r="V364" s="50">
        <v>6800</v>
      </c>
      <c r="W364" s="67"/>
      <c r="X364" s="68" t="s">
        <v>244</v>
      </c>
      <c r="Y364" s="53" t="s">
        <v>246</v>
      </c>
      <c r="Z364" s="43">
        <v>582.5</v>
      </c>
      <c r="AA364" s="36" t="s">
        <v>350</v>
      </c>
      <c r="AB364" s="39">
        <v>605.5</v>
      </c>
      <c r="AC364" s="9" t="s">
        <v>246</v>
      </c>
      <c r="AD364" s="16">
        <v>387</v>
      </c>
      <c r="AE364" s="58" t="s">
        <v>350</v>
      </c>
      <c r="AF364" s="17">
        <v>595</v>
      </c>
      <c r="AG364" s="65">
        <f t="shared" si="36"/>
        <v>1137.5636363636363</v>
      </c>
      <c r="AH364" s="176">
        <f t="shared" si="33"/>
        <v>1251.32</v>
      </c>
    </row>
    <row r="365" spans="1:34" ht="17.25" thickTop="1" thickBot="1" x14ac:dyDescent="0.3">
      <c r="A365" s="33">
        <v>312</v>
      </c>
      <c r="B365" s="36" t="s">
        <v>8</v>
      </c>
      <c r="C365" s="449"/>
      <c r="D365" s="450"/>
      <c r="E365" s="33" t="s">
        <v>246</v>
      </c>
      <c r="F365" s="19">
        <v>790</v>
      </c>
      <c r="G365" s="7" t="s">
        <v>334</v>
      </c>
      <c r="H365" s="24">
        <v>640.79999999999995</v>
      </c>
      <c r="I365" s="55"/>
      <c r="J365" s="56" t="s">
        <v>244</v>
      </c>
      <c r="K365" s="9" t="s">
        <v>246</v>
      </c>
      <c r="L365" s="16">
        <v>712</v>
      </c>
      <c r="M365" s="166">
        <v>4</v>
      </c>
      <c r="N365" s="166">
        <v>6</v>
      </c>
      <c r="O365" s="5" t="s">
        <v>320</v>
      </c>
      <c r="P365" s="159">
        <v>1149.4000000000001</v>
      </c>
      <c r="Q365" s="7" t="s">
        <v>246</v>
      </c>
      <c r="R365" s="24">
        <v>1154</v>
      </c>
      <c r="S365" s="45" t="s">
        <v>246</v>
      </c>
      <c r="T365" s="19">
        <v>888</v>
      </c>
      <c r="U365" s="9" t="s">
        <v>369</v>
      </c>
      <c r="V365" s="50">
        <v>6900</v>
      </c>
      <c r="W365" s="67"/>
      <c r="X365" s="68" t="s">
        <v>244</v>
      </c>
      <c r="Y365" s="53" t="s">
        <v>246</v>
      </c>
      <c r="Z365" s="43">
        <v>890</v>
      </c>
      <c r="AA365" s="36" t="s">
        <v>350</v>
      </c>
      <c r="AB365" s="39">
        <v>890.55</v>
      </c>
      <c r="AC365" s="9" t="s">
        <v>246</v>
      </c>
      <c r="AD365" s="16">
        <v>792</v>
      </c>
      <c r="AE365" s="58" t="s">
        <v>350</v>
      </c>
      <c r="AF365" s="17">
        <v>840</v>
      </c>
      <c r="AG365" s="65">
        <f t="shared" si="36"/>
        <v>1422.431818181818</v>
      </c>
      <c r="AH365" s="176">
        <f t="shared" si="33"/>
        <v>1564.675</v>
      </c>
    </row>
    <row r="366" spans="1:34" ht="17.25" thickTop="1" thickBot="1" x14ac:dyDescent="0.3">
      <c r="A366" s="33">
        <v>313</v>
      </c>
      <c r="B366" s="36" t="s">
        <v>122</v>
      </c>
      <c r="C366" s="449"/>
      <c r="D366" s="450"/>
      <c r="E366" s="33" t="s">
        <v>246</v>
      </c>
      <c r="F366" s="19">
        <v>930</v>
      </c>
      <c r="G366" s="7" t="s">
        <v>334</v>
      </c>
      <c r="H366" s="24">
        <v>673.2</v>
      </c>
      <c r="I366" s="55"/>
      <c r="J366" s="56" t="s">
        <v>244</v>
      </c>
      <c r="K366" s="9" t="s">
        <v>246</v>
      </c>
      <c r="L366" s="16">
        <v>748</v>
      </c>
      <c r="M366" s="166">
        <v>4</v>
      </c>
      <c r="N366" s="166">
        <v>6</v>
      </c>
      <c r="O366" s="5" t="s">
        <v>320</v>
      </c>
      <c r="P366" s="159">
        <v>1208.2</v>
      </c>
      <c r="Q366" s="7" t="s">
        <v>246</v>
      </c>
      <c r="R366" s="24">
        <v>1161</v>
      </c>
      <c r="S366" s="45" t="s">
        <v>246</v>
      </c>
      <c r="T366" s="19">
        <v>934.5</v>
      </c>
      <c r="U366" s="9" t="s">
        <v>369</v>
      </c>
      <c r="V366" s="50">
        <v>7600</v>
      </c>
      <c r="W366" s="67"/>
      <c r="X366" s="68" t="s">
        <v>244</v>
      </c>
      <c r="Y366" s="53" t="s">
        <v>246</v>
      </c>
      <c r="Z366" s="43">
        <v>935</v>
      </c>
      <c r="AA366" s="36" t="s">
        <v>350</v>
      </c>
      <c r="AB366" s="39">
        <v>895.95</v>
      </c>
      <c r="AC366" s="9" t="s">
        <v>246</v>
      </c>
      <c r="AD366" s="16">
        <v>833</v>
      </c>
      <c r="AE366" s="58" t="s">
        <v>350</v>
      </c>
      <c r="AF366" s="17">
        <v>895</v>
      </c>
      <c r="AG366" s="65">
        <f t="shared" si="36"/>
        <v>1528.5318181818184</v>
      </c>
      <c r="AH366" s="176">
        <f t="shared" si="33"/>
        <v>1681.3850000000004</v>
      </c>
    </row>
    <row r="367" spans="1:34" ht="17.25" thickTop="1" thickBot="1" x14ac:dyDescent="0.3">
      <c r="A367" s="33">
        <v>314</v>
      </c>
      <c r="B367" s="36" t="s">
        <v>7</v>
      </c>
      <c r="C367" s="449"/>
      <c r="D367" s="450"/>
      <c r="E367" s="33" t="s">
        <v>246</v>
      </c>
      <c r="F367" s="19">
        <v>960</v>
      </c>
      <c r="G367" s="7" t="s">
        <v>334</v>
      </c>
      <c r="H367" s="24">
        <v>714.6</v>
      </c>
      <c r="I367" s="55"/>
      <c r="J367" s="56" t="s">
        <v>244</v>
      </c>
      <c r="K367" s="9" t="s">
        <v>246</v>
      </c>
      <c r="L367" s="16">
        <v>794</v>
      </c>
      <c r="M367" s="166">
        <v>4</v>
      </c>
      <c r="N367" s="166">
        <v>6</v>
      </c>
      <c r="O367" s="5" t="s">
        <v>320</v>
      </c>
      <c r="P367" s="159">
        <v>1282.4000000000001</v>
      </c>
      <c r="Q367" s="7" t="s">
        <v>246</v>
      </c>
      <c r="R367" s="24">
        <v>1239</v>
      </c>
      <c r="S367" s="45" t="s">
        <v>246</v>
      </c>
      <c r="T367" s="19">
        <v>991</v>
      </c>
      <c r="U367" s="9" t="s">
        <v>369</v>
      </c>
      <c r="V367" s="50">
        <v>7800</v>
      </c>
      <c r="W367" s="67"/>
      <c r="X367" s="68" t="s">
        <v>244</v>
      </c>
      <c r="Y367" s="53" t="s">
        <v>246</v>
      </c>
      <c r="Z367" s="43">
        <v>992.5</v>
      </c>
      <c r="AA367" s="36" t="s">
        <v>350</v>
      </c>
      <c r="AB367" s="39">
        <v>995.66</v>
      </c>
      <c r="AC367" s="9" t="s">
        <v>246</v>
      </c>
      <c r="AD367" s="16">
        <v>882</v>
      </c>
      <c r="AE367" s="58" t="s">
        <v>350</v>
      </c>
      <c r="AF367" s="17">
        <v>975</v>
      </c>
      <c r="AG367" s="65">
        <f t="shared" si="36"/>
        <v>1602.3781818181817</v>
      </c>
      <c r="AH367" s="176">
        <f t="shared" si="33"/>
        <v>1762.616</v>
      </c>
    </row>
    <row r="368" spans="1:34" ht="17.25" thickTop="1" thickBot="1" x14ac:dyDescent="0.3">
      <c r="A368" s="33">
        <v>315</v>
      </c>
      <c r="B368" s="36" t="s">
        <v>6</v>
      </c>
      <c r="C368" s="449"/>
      <c r="D368" s="450"/>
      <c r="E368" s="33" t="s">
        <v>246</v>
      </c>
      <c r="F368" s="19">
        <v>1170</v>
      </c>
      <c r="G368" s="7" t="s">
        <v>334</v>
      </c>
      <c r="H368" s="24">
        <v>959.4</v>
      </c>
      <c r="I368" s="55"/>
      <c r="J368" s="56" t="s">
        <v>244</v>
      </c>
      <c r="K368" s="9" t="s">
        <v>246</v>
      </c>
      <c r="L368" s="16">
        <v>1066</v>
      </c>
      <c r="M368" s="166">
        <v>2</v>
      </c>
      <c r="N368" s="166">
        <v>4</v>
      </c>
      <c r="O368" s="5" t="s">
        <v>320</v>
      </c>
      <c r="P368" s="159">
        <v>1722</v>
      </c>
      <c r="Q368" s="7" t="s">
        <v>246</v>
      </c>
      <c r="R368" s="24">
        <v>1595</v>
      </c>
      <c r="S368" s="45" t="s">
        <v>246</v>
      </c>
      <c r="T368" s="19">
        <v>1331</v>
      </c>
      <c r="U368" s="9" t="s">
        <v>369</v>
      </c>
      <c r="V368" s="50">
        <v>8600</v>
      </c>
      <c r="W368" s="67"/>
      <c r="X368" s="68" t="s">
        <v>244</v>
      </c>
      <c r="Y368" s="53" t="s">
        <v>246</v>
      </c>
      <c r="Z368" s="43">
        <v>1332.5</v>
      </c>
      <c r="AA368" s="36" t="s">
        <v>350</v>
      </c>
      <c r="AB368" s="39">
        <v>1230.8</v>
      </c>
      <c r="AC368" s="9" t="s">
        <v>246</v>
      </c>
      <c r="AD368" s="16">
        <v>1185</v>
      </c>
      <c r="AE368" s="58" t="s">
        <v>350</v>
      </c>
      <c r="AF368" s="17">
        <v>1250</v>
      </c>
      <c r="AG368" s="65">
        <f t="shared" si="36"/>
        <v>1949.2454545454545</v>
      </c>
      <c r="AH368" s="176">
        <f t="shared" si="33"/>
        <v>2144.17</v>
      </c>
    </row>
    <row r="369" spans="1:34" ht="16.5" thickTop="1" thickBot="1" x14ac:dyDescent="0.3">
      <c r="A369" s="33">
        <v>316</v>
      </c>
      <c r="B369" s="36" t="s">
        <v>123</v>
      </c>
      <c r="C369" s="449"/>
      <c r="D369" s="450"/>
      <c r="E369" s="33"/>
      <c r="F369" s="19" t="s">
        <v>244</v>
      </c>
      <c r="G369" s="7"/>
      <c r="H369" s="24" t="s">
        <v>244</v>
      </c>
      <c r="I369" s="55"/>
      <c r="J369" s="56" t="s">
        <v>244</v>
      </c>
      <c r="K369" s="9"/>
      <c r="L369" s="16" t="s">
        <v>244</v>
      </c>
      <c r="M369" s="33"/>
      <c r="N369" s="33"/>
      <c r="O369" s="5"/>
      <c r="P369" s="159" t="s">
        <v>244</v>
      </c>
      <c r="Q369" s="7"/>
      <c r="R369" s="24" t="s">
        <v>244</v>
      </c>
      <c r="S369" s="45"/>
      <c r="T369" s="19" t="s">
        <v>244</v>
      </c>
      <c r="U369" s="9" t="s">
        <v>369</v>
      </c>
      <c r="V369" s="50">
        <v>8850</v>
      </c>
      <c r="W369" s="67"/>
      <c r="X369" s="68" t="s">
        <v>244</v>
      </c>
      <c r="Y369" s="53"/>
      <c r="Z369" s="69" t="s">
        <v>244</v>
      </c>
      <c r="AA369" s="36"/>
      <c r="AB369" s="39" t="s">
        <v>244</v>
      </c>
      <c r="AC369" s="9" t="s">
        <v>265</v>
      </c>
      <c r="AD369" s="16">
        <v>2630</v>
      </c>
      <c r="AE369" s="58" t="s">
        <v>350</v>
      </c>
      <c r="AF369" s="17">
        <v>2475</v>
      </c>
      <c r="AG369" s="65">
        <f t="shared" si="36"/>
        <v>4651.666666666667</v>
      </c>
      <c r="AH369" s="176">
        <f t="shared" si="33"/>
        <v>5116.8333333333339</v>
      </c>
    </row>
    <row r="370" spans="1:34" ht="16.5" thickTop="1" thickBot="1" x14ac:dyDescent="0.3">
      <c r="A370" s="33">
        <v>317</v>
      </c>
      <c r="B370" s="36" t="s">
        <v>124</v>
      </c>
      <c r="C370" s="449"/>
      <c r="D370" s="450"/>
      <c r="E370" s="33"/>
      <c r="F370" s="19" t="s">
        <v>244</v>
      </c>
      <c r="G370" s="7"/>
      <c r="H370" s="24" t="s">
        <v>244</v>
      </c>
      <c r="I370" s="55"/>
      <c r="J370" s="56" t="s">
        <v>244</v>
      </c>
      <c r="K370" s="9"/>
      <c r="L370" s="16" t="s">
        <v>244</v>
      </c>
      <c r="M370" s="33"/>
      <c r="N370" s="33"/>
      <c r="O370" s="5"/>
      <c r="P370" s="159" t="s">
        <v>244</v>
      </c>
      <c r="Q370" s="7"/>
      <c r="R370" s="24" t="s">
        <v>244</v>
      </c>
      <c r="S370" s="36"/>
      <c r="T370" s="19" t="s">
        <v>244</v>
      </c>
      <c r="U370" s="9" t="s">
        <v>369</v>
      </c>
      <c r="V370" s="50">
        <v>9600</v>
      </c>
      <c r="W370" s="67"/>
      <c r="X370" s="68" t="s">
        <v>244</v>
      </c>
      <c r="Y370" s="53"/>
      <c r="Z370" s="69" t="s">
        <v>244</v>
      </c>
      <c r="AA370" s="36"/>
      <c r="AB370" s="39" t="s">
        <v>244</v>
      </c>
      <c r="AC370" s="9" t="s">
        <v>265</v>
      </c>
      <c r="AD370" s="16">
        <v>3490</v>
      </c>
      <c r="AE370" s="58" t="s">
        <v>350</v>
      </c>
      <c r="AF370" s="17">
        <v>3070</v>
      </c>
      <c r="AG370" s="65">
        <f t="shared" si="36"/>
        <v>5386.666666666667</v>
      </c>
      <c r="AH370" s="176">
        <f t="shared" si="33"/>
        <v>5925.3333333333339</v>
      </c>
    </row>
    <row r="371" spans="1:34" ht="16.5" thickTop="1" thickBot="1" x14ac:dyDescent="0.3">
      <c r="A371" s="33">
        <v>318</v>
      </c>
      <c r="B371" s="36" t="s">
        <v>125</v>
      </c>
      <c r="C371" s="449"/>
      <c r="D371" s="450"/>
      <c r="E371" s="33"/>
      <c r="F371" s="19" t="s">
        <v>244</v>
      </c>
      <c r="G371" s="7"/>
      <c r="H371" s="24" t="s">
        <v>244</v>
      </c>
      <c r="I371" s="55"/>
      <c r="J371" s="56" t="s">
        <v>244</v>
      </c>
      <c r="K371" s="9"/>
      <c r="L371" s="16" t="s">
        <v>244</v>
      </c>
      <c r="M371" s="33"/>
      <c r="N371" s="33"/>
      <c r="O371" s="5"/>
      <c r="P371" s="159" t="s">
        <v>244</v>
      </c>
      <c r="Q371" s="7"/>
      <c r="R371" s="24" t="s">
        <v>244</v>
      </c>
      <c r="S371" s="36"/>
      <c r="T371" s="19" t="s">
        <v>244</v>
      </c>
      <c r="U371" s="9" t="s">
        <v>369</v>
      </c>
      <c r="V371" s="50">
        <v>9860</v>
      </c>
      <c r="W371" s="67"/>
      <c r="X371" s="68" t="s">
        <v>244</v>
      </c>
      <c r="Y371" s="53"/>
      <c r="Z371" s="69" t="s">
        <v>244</v>
      </c>
      <c r="AA371" s="36"/>
      <c r="AB371" s="39" t="s">
        <v>244</v>
      </c>
      <c r="AC371" s="9" t="s">
        <v>265</v>
      </c>
      <c r="AD371" s="16">
        <v>3930</v>
      </c>
      <c r="AE371" s="58" t="s">
        <v>350</v>
      </c>
      <c r="AF371" s="17">
        <v>3695</v>
      </c>
      <c r="AG371" s="65">
        <f t="shared" si="36"/>
        <v>5828.333333333333</v>
      </c>
      <c r="AH371" s="176">
        <f t="shared" si="33"/>
        <v>6411.166666666667</v>
      </c>
    </row>
    <row r="372" spans="1:34" ht="58.5" customHeight="1" thickTop="1" thickBot="1" x14ac:dyDescent="0.3">
      <c r="A372" s="101" t="s">
        <v>126</v>
      </c>
      <c r="B372" s="484" t="s">
        <v>127</v>
      </c>
      <c r="C372" s="485"/>
      <c r="D372" s="485"/>
      <c r="E372" s="168" t="s">
        <v>2</v>
      </c>
      <c r="F372" s="91" t="s">
        <v>3</v>
      </c>
      <c r="G372" s="103" t="s">
        <v>2</v>
      </c>
      <c r="H372" s="104" t="s">
        <v>3</v>
      </c>
      <c r="I372" s="90" t="s">
        <v>2</v>
      </c>
      <c r="J372" s="91" t="s">
        <v>3</v>
      </c>
      <c r="K372" s="92" t="s">
        <v>2</v>
      </c>
      <c r="L372" s="93" t="s">
        <v>3</v>
      </c>
      <c r="M372" s="228" t="s">
        <v>386</v>
      </c>
      <c r="N372" s="228" t="s">
        <v>387</v>
      </c>
      <c r="O372" s="86" t="s">
        <v>2</v>
      </c>
      <c r="P372" s="153" t="s">
        <v>3</v>
      </c>
      <c r="Q372" s="86" t="s">
        <v>2</v>
      </c>
      <c r="R372" s="87" t="s">
        <v>3</v>
      </c>
      <c r="S372" s="86" t="s">
        <v>2</v>
      </c>
      <c r="T372" s="87" t="s">
        <v>3</v>
      </c>
      <c r="U372" s="86" t="s">
        <v>2</v>
      </c>
      <c r="V372" s="87" t="s">
        <v>3</v>
      </c>
      <c r="W372" s="86" t="s">
        <v>2</v>
      </c>
      <c r="X372" s="87" t="s">
        <v>3</v>
      </c>
      <c r="Y372" s="86" t="s">
        <v>2</v>
      </c>
      <c r="Z372" s="87" t="s">
        <v>3</v>
      </c>
      <c r="AA372" s="86" t="s">
        <v>2</v>
      </c>
      <c r="AB372" s="87" t="s">
        <v>3</v>
      </c>
      <c r="AC372" s="86" t="s">
        <v>2</v>
      </c>
      <c r="AD372" s="87" t="s">
        <v>3</v>
      </c>
      <c r="AE372" s="86" t="s">
        <v>2</v>
      </c>
      <c r="AF372" s="95" t="s">
        <v>3</v>
      </c>
      <c r="AG372" s="12"/>
      <c r="AH372" s="176"/>
    </row>
    <row r="373" spans="1:34" ht="16.5" thickTop="1" thickBot="1" x14ac:dyDescent="0.3">
      <c r="A373" s="33">
        <v>319</v>
      </c>
      <c r="B373" s="36" t="s">
        <v>128</v>
      </c>
      <c r="C373" s="449" t="s">
        <v>129</v>
      </c>
      <c r="D373" s="450"/>
      <c r="E373" s="33" t="s">
        <v>310</v>
      </c>
      <c r="F373" s="19">
        <v>8877</v>
      </c>
      <c r="G373" s="7" t="s">
        <v>266</v>
      </c>
      <c r="H373" s="24">
        <v>4087.52</v>
      </c>
      <c r="I373" s="55"/>
      <c r="J373" s="56" t="s">
        <v>244</v>
      </c>
      <c r="K373" s="9" t="s">
        <v>327</v>
      </c>
      <c r="L373" s="16">
        <v>6291.96</v>
      </c>
      <c r="M373" s="31"/>
      <c r="N373" s="31"/>
      <c r="O373" s="5"/>
      <c r="P373" s="159" t="s">
        <v>244</v>
      </c>
      <c r="Q373" s="7" t="s">
        <v>266</v>
      </c>
      <c r="R373" s="24">
        <v>5723</v>
      </c>
      <c r="S373" s="36"/>
      <c r="T373" s="19" t="s">
        <v>244</v>
      </c>
      <c r="U373" s="9" t="s">
        <v>249</v>
      </c>
      <c r="V373" s="50">
        <v>3200</v>
      </c>
      <c r="W373" s="67"/>
      <c r="X373" s="68" t="s">
        <v>244</v>
      </c>
      <c r="Y373" s="53"/>
      <c r="Z373" s="69" t="s">
        <v>244</v>
      </c>
      <c r="AA373" s="36" t="s">
        <v>266</v>
      </c>
      <c r="AB373" s="39">
        <v>4414.5</v>
      </c>
      <c r="AC373" s="9" t="s">
        <v>358</v>
      </c>
      <c r="AD373" s="16">
        <v>10465</v>
      </c>
      <c r="AE373" s="58"/>
      <c r="AF373" s="17" t="s">
        <v>244</v>
      </c>
      <c r="AG373" s="65">
        <f t="shared" ref="AG373:AG385" si="37">AVERAGE(AF373,AD373,AB373,Z373,X373,V373,T373,R373,P373,L373,J373,H373,F373)</f>
        <v>6151.2828571428563</v>
      </c>
      <c r="AH373" s="176">
        <f t="shared" si="33"/>
        <v>6766.4111428571423</v>
      </c>
    </row>
    <row r="374" spans="1:34" ht="16.5" thickTop="1" thickBot="1" x14ac:dyDescent="0.3">
      <c r="A374" s="33">
        <v>320</v>
      </c>
      <c r="B374" s="36" t="s">
        <v>130</v>
      </c>
      <c r="C374" s="449" t="s">
        <v>129</v>
      </c>
      <c r="D374" s="450"/>
      <c r="E374" s="33" t="s">
        <v>310</v>
      </c>
      <c r="F374" s="19">
        <v>7960</v>
      </c>
      <c r="G374" s="7"/>
      <c r="H374" s="24" t="s">
        <v>244</v>
      </c>
      <c r="I374" s="55"/>
      <c r="J374" s="56" t="s">
        <v>244</v>
      </c>
      <c r="K374" s="9" t="s">
        <v>327</v>
      </c>
      <c r="L374" s="16">
        <v>5640.18</v>
      </c>
      <c r="M374" s="33"/>
      <c r="N374" s="33"/>
      <c r="O374" s="5"/>
      <c r="P374" s="159" t="s">
        <v>244</v>
      </c>
      <c r="Q374" s="7"/>
      <c r="R374" s="24" t="s">
        <v>244</v>
      </c>
      <c r="S374" s="36"/>
      <c r="T374" s="19" t="s">
        <v>244</v>
      </c>
      <c r="U374" s="9" t="s">
        <v>249</v>
      </c>
      <c r="V374" s="50">
        <v>2960</v>
      </c>
      <c r="W374" s="67"/>
      <c r="X374" s="68" t="s">
        <v>244</v>
      </c>
      <c r="Y374" s="53"/>
      <c r="Z374" s="69" t="s">
        <v>244</v>
      </c>
      <c r="AA374" s="36"/>
      <c r="AB374" s="39" t="s">
        <v>244</v>
      </c>
      <c r="AC374" s="9" t="s">
        <v>358</v>
      </c>
      <c r="AD374" s="16">
        <v>9384</v>
      </c>
      <c r="AE374" s="58"/>
      <c r="AF374" s="17" t="s">
        <v>244</v>
      </c>
      <c r="AG374" s="65">
        <f t="shared" si="37"/>
        <v>6486.0450000000001</v>
      </c>
      <c r="AH374" s="176">
        <f t="shared" si="33"/>
        <v>7134.6495000000004</v>
      </c>
    </row>
    <row r="375" spans="1:34" ht="16.5" thickTop="1" thickBot="1" x14ac:dyDescent="0.3">
      <c r="A375" s="33">
        <v>321</v>
      </c>
      <c r="B375" s="36" t="s">
        <v>131</v>
      </c>
      <c r="C375" s="449" t="s">
        <v>129</v>
      </c>
      <c r="D375" s="450"/>
      <c r="E375" s="33" t="s">
        <v>310</v>
      </c>
      <c r="F375" s="19">
        <v>4730</v>
      </c>
      <c r="G375" s="7" t="s">
        <v>266</v>
      </c>
      <c r="H375" s="24">
        <v>2790.9</v>
      </c>
      <c r="I375" s="55"/>
      <c r="J375" s="56" t="s">
        <v>244</v>
      </c>
      <c r="K375" s="9" t="s">
        <v>327</v>
      </c>
      <c r="L375" s="16">
        <v>3348.93</v>
      </c>
      <c r="M375" s="33"/>
      <c r="N375" s="33"/>
      <c r="O375" s="5"/>
      <c r="P375" s="159" t="s">
        <v>244</v>
      </c>
      <c r="Q375" s="7" t="s">
        <v>266</v>
      </c>
      <c r="R375" s="24">
        <v>3906</v>
      </c>
      <c r="S375" s="36"/>
      <c r="T375" s="19" t="s">
        <v>244</v>
      </c>
      <c r="U375" s="9" t="s">
        <v>249</v>
      </c>
      <c r="V375" s="50">
        <v>1680</v>
      </c>
      <c r="W375" s="67"/>
      <c r="X375" s="68" t="s">
        <v>244</v>
      </c>
      <c r="Y375" s="53"/>
      <c r="Z375" s="69" t="s">
        <v>244</v>
      </c>
      <c r="AA375" s="36" t="s">
        <v>266</v>
      </c>
      <c r="AB375" s="39">
        <v>3014.2</v>
      </c>
      <c r="AC375" s="9" t="s">
        <v>358</v>
      </c>
      <c r="AD375" s="16">
        <v>5576</v>
      </c>
      <c r="AE375" s="58"/>
      <c r="AF375" s="17" t="s">
        <v>244</v>
      </c>
      <c r="AG375" s="65">
        <f t="shared" si="37"/>
        <v>3578.0042857142862</v>
      </c>
      <c r="AH375" s="176">
        <f t="shared" si="33"/>
        <v>3935.8047142857149</v>
      </c>
    </row>
    <row r="376" spans="1:34" ht="16.5" thickTop="1" thickBot="1" x14ac:dyDescent="0.3">
      <c r="A376" s="33">
        <v>322</v>
      </c>
      <c r="B376" s="36" t="s">
        <v>132</v>
      </c>
      <c r="C376" s="449" t="s">
        <v>129</v>
      </c>
      <c r="D376" s="450"/>
      <c r="E376" s="33" t="s">
        <v>310</v>
      </c>
      <c r="F376" s="19">
        <v>4150</v>
      </c>
      <c r="G376" s="7" t="s">
        <v>266</v>
      </c>
      <c r="H376" s="24">
        <v>2289</v>
      </c>
      <c r="I376" s="55"/>
      <c r="J376" s="56" t="s">
        <v>244</v>
      </c>
      <c r="K376" s="9" t="s">
        <v>327</v>
      </c>
      <c r="L376" s="16">
        <v>2934.64</v>
      </c>
      <c r="M376" s="33"/>
      <c r="N376" s="33"/>
      <c r="O376" s="5"/>
      <c r="P376" s="159" t="s">
        <v>244</v>
      </c>
      <c r="Q376" s="7" t="s">
        <v>266</v>
      </c>
      <c r="R376" s="24">
        <v>3205</v>
      </c>
      <c r="S376" s="36"/>
      <c r="T376" s="19" t="s">
        <v>244</v>
      </c>
      <c r="U376" s="9" t="s">
        <v>249</v>
      </c>
      <c r="V376" s="50">
        <v>1500</v>
      </c>
      <c r="W376" s="67"/>
      <c r="X376" s="68" t="s">
        <v>244</v>
      </c>
      <c r="Y376" s="53"/>
      <c r="Z376" s="69" t="s">
        <v>244</v>
      </c>
      <c r="AA376" s="36" t="s">
        <v>266</v>
      </c>
      <c r="AB376" s="39">
        <v>2473.15</v>
      </c>
      <c r="AC376" s="9" t="s">
        <v>358</v>
      </c>
      <c r="AD376" s="16">
        <v>4892</v>
      </c>
      <c r="AE376" s="58"/>
      <c r="AF376" s="17" t="s">
        <v>244</v>
      </c>
      <c r="AG376" s="65">
        <f t="shared" si="37"/>
        <v>3063.3985714285714</v>
      </c>
      <c r="AH376" s="176">
        <f t="shared" si="33"/>
        <v>3369.7384285714288</v>
      </c>
    </row>
    <row r="377" spans="1:34" ht="16.5" thickTop="1" thickBot="1" x14ac:dyDescent="0.3">
      <c r="A377" s="33">
        <v>323</v>
      </c>
      <c r="B377" s="36" t="s">
        <v>133</v>
      </c>
      <c r="C377" s="449" t="s">
        <v>129</v>
      </c>
      <c r="D377" s="450"/>
      <c r="E377" s="33" t="s">
        <v>310</v>
      </c>
      <c r="F377" s="19">
        <v>3055</v>
      </c>
      <c r="G377" s="7" t="s">
        <v>266</v>
      </c>
      <c r="H377" s="24">
        <v>1882.95</v>
      </c>
      <c r="I377" s="55"/>
      <c r="J377" s="56" t="s">
        <v>244</v>
      </c>
      <c r="K377" s="9" t="s">
        <v>327</v>
      </c>
      <c r="L377" s="16">
        <v>2863.21</v>
      </c>
      <c r="M377" s="33"/>
      <c r="N377" s="33"/>
      <c r="O377" s="5"/>
      <c r="P377" s="159" t="s">
        <v>244</v>
      </c>
      <c r="Q377" s="7" t="s">
        <v>266</v>
      </c>
      <c r="R377" s="24">
        <v>2635</v>
      </c>
      <c r="S377" s="36"/>
      <c r="T377" s="19" t="s">
        <v>244</v>
      </c>
      <c r="U377" s="9" t="s">
        <v>249</v>
      </c>
      <c r="V377" s="50">
        <v>1500</v>
      </c>
      <c r="W377" s="67"/>
      <c r="X377" s="68" t="s">
        <v>244</v>
      </c>
      <c r="Y377" s="53"/>
      <c r="Z377" s="69" t="s">
        <v>244</v>
      </c>
      <c r="AA377" s="36" t="s">
        <v>266</v>
      </c>
      <c r="AB377" s="39">
        <v>2033.6</v>
      </c>
      <c r="AC377" s="9" t="s">
        <v>358</v>
      </c>
      <c r="AD377" s="16">
        <v>3600</v>
      </c>
      <c r="AE377" s="58"/>
      <c r="AF377" s="17" t="s">
        <v>244</v>
      </c>
      <c r="AG377" s="65">
        <f t="shared" si="37"/>
        <v>2509.9657142857145</v>
      </c>
      <c r="AH377" s="176">
        <f t="shared" si="33"/>
        <v>2760.9622857142863</v>
      </c>
    </row>
    <row r="378" spans="1:34" ht="16.5" thickTop="1" thickBot="1" x14ac:dyDescent="0.3">
      <c r="A378" s="33">
        <v>324</v>
      </c>
      <c r="B378" s="36" t="s">
        <v>134</v>
      </c>
      <c r="C378" s="449" t="s">
        <v>129</v>
      </c>
      <c r="D378" s="450"/>
      <c r="E378" s="33" t="s">
        <v>310</v>
      </c>
      <c r="F378" s="19">
        <v>2345</v>
      </c>
      <c r="G378" s="7" t="s">
        <v>266</v>
      </c>
      <c r="H378" s="24">
        <v>1430.74</v>
      </c>
      <c r="I378" s="55"/>
      <c r="J378" s="56" t="s">
        <v>244</v>
      </c>
      <c r="K378" s="9" t="s">
        <v>327</v>
      </c>
      <c r="L378" s="16">
        <v>2044.64</v>
      </c>
      <c r="M378" s="33"/>
      <c r="N378" s="33"/>
      <c r="O378" s="5"/>
      <c r="P378" s="159" t="s">
        <v>244</v>
      </c>
      <c r="Q378" s="7" t="s">
        <v>266</v>
      </c>
      <c r="R378" s="24">
        <v>2002</v>
      </c>
      <c r="S378" s="36"/>
      <c r="T378" s="19" t="s">
        <v>244</v>
      </c>
      <c r="U378" s="9" t="s">
        <v>249</v>
      </c>
      <c r="V378" s="50">
        <v>1450</v>
      </c>
      <c r="W378" s="67"/>
      <c r="X378" s="68" t="s">
        <v>244</v>
      </c>
      <c r="Y378" s="53"/>
      <c r="Z378" s="69" t="s">
        <v>244</v>
      </c>
      <c r="AA378" s="36" t="s">
        <v>266</v>
      </c>
      <c r="AB378" s="39">
        <v>1545.2</v>
      </c>
      <c r="AC378" s="9" t="s">
        <v>358</v>
      </c>
      <c r="AD378" s="16">
        <v>2764</v>
      </c>
      <c r="AE378" s="58"/>
      <c r="AF378" s="17" t="s">
        <v>244</v>
      </c>
      <c r="AG378" s="65">
        <f t="shared" si="37"/>
        <v>1940.2257142857143</v>
      </c>
      <c r="AH378" s="176">
        <f t="shared" si="33"/>
        <v>2134.2482857142859</v>
      </c>
    </row>
    <row r="379" spans="1:34" ht="16.5" thickTop="1" thickBot="1" x14ac:dyDescent="0.3">
      <c r="A379" s="33">
        <v>325</v>
      </c>
      <c r="B379" s="36" t="s">
        <v>135</v>
      </c>
      <c r="C379" s="449" t="s">
        <v>129</v>
      </c>
      <c r="D379" s="450"/>
      <c r="E379" s="33" t="s">
        <v>327</v>
      </c>
      <c r="F379" s="19">
        <v>1966</v>
      </c>
      <c r="G379" s="7" t="s">
        <v>266</v>
      </c>
      <c r="H379" s="24">
        <v>1103.95</v>
      </c>
      <c r="I379" s="55"/>
      <c r="J379" s="56" t="s">
        <v>244</v>
      </c>
      <c r="K379" s="9" t="s">
        <v>327</v>
      </c>
      <c r="L379" s="16">
        <v>1719.64</v>
      </c>
      <c r="M379" s="33"/>
      <c r="N379" s="33"/>
      <c r="O379" s="5"/>
      <c r="P379" s="159" t="s">
        <v>244</v>
      </c>
      <c r="Q379" s="7" t="s">
        <v>266</v>
      </c>
      <c r="R379" s="24">
        <v>1546</v>
      </c>
      <c r="S379" s="36"/>
      <c r="T379" s="19" t="s">
        <v>244</v>
      </c>
      <c r="U379" s="9" t="s">
        <v>249</v>
      </c>
      <c r="V379" s="50">
        <v>1360</v>
      </c>
      <c r="W379" s="67"/>
      <c r="X379" s="68" t="s">
        <v>244</v>
      </c>
      <c r="Y379" s="53"/>
      <c r="Z379" s="69" t="s">
        <v>244</v>
      </c>
      <c r="AA379" s="36" t="s">
        <v>266</v>
      </c>
      <c r="AB379" s="39">
        <v>1192.3</v>
      </c>
      <c r="AC379" s="9" t="s">
        <v>358</v>
      </c>
      <c r="AD379" s="16">
        <v>2317</v>
      </c>
      <c r="AE379" s="58"/>
      <c r="AF379" s="17" t="s">
        <v>244</v>
      </c>
      <c r="AG379" s="65">
        <f t="shared" si="37"/>
        <v>1600.6985714285715</v>
      </c>
      <c r="AH379" s="176">
        <f t="shared" si="33"/>
        <v>1760.7684285714288</v>
      </c>
    </row>
    <row r="380" spans="1:34" ht="16.5" thickTop="1" thickBot="1" x14ac:dyDescent="0.3">
      <c r="A380" s="33">
        <v>326</v>
      </c>
      <c r="B380" s="36" t="s">
        <v>136</v>
      </c>
      <c r="C380" s="449" t="s">
        <v>129</v>
      </c>
      <c r="D380" s="450"/>
      <c r="E380" s="33" t="s">
        <v>327</v>
      </c>
      <c r="F380" s="19">
        <v>1250</v>
      </c>
      <c r="G380" s="7" t="s">
        <v>266</v>
      </c>
      <c r="H380" s="24">
        <v>832</v>
      </c>
      <c r="I380" s="55"/>
      <c r="J380" s="56" t="s">
        <v>244</v>
      </c>
      <c r="K380" s="9" t="s">
        <v>327</v>
      </c>
      <c r="L380" s="16">
        <v>1166.25</v>
      </c>
      <c r="M380" s="33"/>
      <c r="N380" s="33"/>
      <c r="O380" s="5"/>
      <c r="P380" s="159" t="s">
        <v>244</v>
      </c>
      <c r="Q380" s="7" t="s">
        <v>266</v>
      </c>
      <c r="R380" s="24">
        <v>1165</v>
      </c>
      <c r="S380" s="36"/>
      <c r="T380" s="19" t="s">
        <v>244</v>
      </c>
      <c r="U380" s="9" t="s">
        <v>249</v>
      </c>
      <c r="V380" s="50">
        <v>1360</v>
      </c>
      <c r="W380" s="67"/>
      <c r="X380" s="68" t="s">
        <v>244</v>
      </c>
      <c r="Y380" s="53"/>
      <c r="Z380" s="69" t="s">
        <v>244</v>
      </c>
      <c r="AA380" s="36" t="s">
        <v>266</v>
      </c>
      <c r="AB380" s="39">
        <v>898.56</v>
      </c>
      <c r="AC380" s="9" t="s">
        <v>358</v>
      </c>
      <c r="AD380" s="16">
        <v>1473</v>
      </c>
      <c r="AE380" s="58"/>
      <c r="AF380" s="17" t="s">
        <v>244</v>
      </c>
      <c r="AG380" s="65">
        <f t="shared" si="37"/>
        <v>1163.5442857142857</v>
      </c>
      <c r="AH380" s="176">
        <f t="shared" si="33"/>
        <v>1279.8987142857143</v>
      </c>
    </row>
    <row r="381" spans="1:34" ht="16.5" thickTop="1" thickBot="1" x14ac:dyDescent="0.3">
      <c r="A381" s="33">
        <v>327</v>
      </c>
      <c r="B381" s="36" t="s">
        <v>125</v>
      </c>
      <c r="C381" s="449" t="s">
        <v>129</v>
      </c>
      <c r="D381" s="450"/>
      <c r="E381" s="33" t="s">
        <v>327</v>
      </c>
      <c r="F381" s="19">
        <v>1065</v>
      </c>
      <c r="G381" s="7" t="s">
        <v>266</v>
      </c>
      <c r="H381" s="24">
        <v>698.55</v>
      </c>
      <c r="I381" s="55"/>
      <c r="J381" s="56" t="s">
        <v>244</v>
      </c>
      <c r="K381" s="9" t="s">
        <v>327</v>
      </c>
      <c r="L381" s="16">
        <v>994.83</v>
      </c>
      <c r="M381" s="33"/>
      <c r="N381" s="33"/>
      <c r="O381" s="5"/>
      <c r="P381" s="159" t="s">
        <v>244</v>
      </c>
      <c r="Q381" s="7" t="s">
        <v>266</v>
      </c>
      <c r="R381" s="24">
        <v>978</v>
      </c>
      <c r="S381" s="36"/>
      <c r="T381" s="19" t="s">
        <v>244</v>
      </c>
      <c r="U381" s="9" t="s">
        <v>249</v>
      </c>
      <c r="V381" s="50">
        <v>1260</v>
      </c>
      <c r="W381" s="67"/>
      <c r="X381" s="68" t="s">
        <v>244</v>
      </c>
      <c r="Y381" s="53"/>
      <c r="Z381" s="69" t="s">
        <v>244</v>
      </c>
      <c r="AA381" s="36" t="s">
        <v>266</v>
      </c>
      <c r="AB381" s="39">
        <v>754.43</v>
      </c>
      <c r="AC381" s="9" t="s">
        <v>358</v>
      </c>
      <c r="AD381" s="16">
        <v>1255</v>
      </c>
      <c r="AE381" s="58"/>
      <c r="AF381" s="17" t="s">
        <v>244</v>
      </c>
      <c r="AG381" s="65">
        <f t="shared" si="37"/>
        <v>1000.83</v>
      </c>
      <c r="AH381" s="176">
        <f t="shared" si="33"/>
        <v>1100.9130000000002</v>
      </c>
    </row>
    <row r="382" spans="1:34" ht="16.5" thickTop="1" thickBot="1" x14ac:dyDescent="0.3">
      <c r="A382" s="33">
        <v>328</v>
      </c>
      <c r="B382" s="36" t="s">
        <v>124</v>
      </c>
      <c r="C382" s="449" t="s">
        <v>129</v>
      </c>
      <c r="D382" s="450"/>
      <c r="E382" s="33" t="s">
        <v>327</v>
      </c>
      <c r="F382" s="19">
        <v>870</v>
      </c>
      <c r="G382" s="7" t="s">
        <v>266</v>
      </c>
      <c r="H382" s="24">
        <v>569.6</v>
      </c>
      <c r="I382" s="55"/>
      <c r="J382" s="56" t="s">
        <v>244</v>
      </c>
      <c r="K382" s="9" t="s">
        <v>327</v>
      </c>
      <c r="L382" s="16">
        <v>806.96</v>
      </c>
      <c r="M382" s="33"/>
      <c r="N382" s="33"/>
      <c r="O382" s="5"/>
      <c r="P382" s="159" t="s">
        <v>244</v>
      </c>
      <c r="Q382" s="7" t="s">
        <v>266</v>
      </c>
      <c r="R382" s="24">
        <v>797</v>
      </c>
      <c r="S382" s="36"/>
      <c r="T382" s="19" t="s">
        <v>244</v>
      </c>
      <c r="U382" s="9" t="s">
        <v>249</v>
      </c>
      <c r="V382" s="50">
        <v>1260</v>
      </c>
      <c r="W382" s="67"/>
      <c r="X382" s="68" t="s">
        <v>244</v>
      </c>
      <c r="Y382" s="53"/>
      <c r="Z382" s="69" t="s">
        <v>244</v>
      </c>
      <c r="AA382" s="36" t="s">
        <v>266</v>
      </c>
      <c r="AB382" s="39">
        <v>615.20000000000005</v>
      </c>
      <c r="AC382" s="9" t="s">
        <v>358</v>
      </c>
      <c r="AD382" s="16">
        <v>1025</v>
      </c>
      <c r="AE382" s="58"/>
      <c r="AF382" s="17" t="s">
        <v>244</v>
      </c>
      <c r="AG382" s="65">
        <f t="shared" si="37"/>
        <v>849.10857142857151</v>
      </c>
      <c r="AH382" s="176">
        <f t="shared" si="33"/>
        <v>934.01942857142876</v>
      </c>
    </row>
    <row r="383" spans="1:34" ht="16.5" thickTop="1" thickBot="1" x14ac:dyDescent="0.3">
      <c r="A383" s="33">
        <v>329</v>
      </c>
      <c r="B383" s="36" t="s">
        <v>4</v>
      </c>
      <c r="C383" s="449" t="s">
        <v>129</v>
      </c>
      <c r="D383" s="450"/>
      <c r="E383" s="33" t="s">
        <v>327</v>
      </c>
      <c r="F383" s="19">
        <v>720</v>
      </c>
      <c r="G383" s="7" t="s">
        <v>266</v>
      </c>
      <c r="H383" s="24">
        <v>486</v>
      </c>
      <c r="I383" s="55"/>
      <c r="J383" s="56" t="s">
        <v>244</v>
      </c>
      <c r="K383" s="9" t="s">
        <v>327</v>
      </c>
      <c r="L383" s="16">
        <v>629.46</v>
      </c>
      <c r="M383" s="33"/>
      <c r="N383" s="33"/>
      <c r="O383" s="5"/>
      <c r="P383" s="159" t="s">
        <v>244</v>
      </c>
      <c r="Q383" s="7" t="s">
        <v>266</v>
      </c>
      <c r="R383" s="24">
        <v>672</v>
      </c>
      <c r="S383" s="36"/>
      <c r="T383" s="19" t="s">
        <v>244</v>
      </c>
      <c r="U383" s="9" t="s">
        <v>249</v>
      </c>
      <c r="V383" s="50">
        <v>1200</v>
      </c>
      <c r="W383" s="67"/>
      <c r="X383" s="68" t="s">
        <v>244</v>
      </c>
      <c r="Y383" s="53"/>
      <c r="Z383" s="69" t="s">
        <v>244</v>
      </c>
      <c r="AA383" s="36" t="s">
        <v>266</v>
      </c>
      <c r="AB383" s="39">
        <v>524.88</v>
      </c>
      <c r="AC383" s="9" t="s">
        <v>358</v>
      </c>
      <c r="AD383" s="16">
        <v>848</v>
      </c>
      <c r="AE383" s="58"/>
      <c r="AF383" s="17" t="s">
        <v>244</v>
      </c>
      <c r="AG383" s="65">
        <f t="shared" si="37"/>
        <v>725.76285714285711</v>
      </c>
      <c r="AH383" s="176">
        <f t="shared" si="33"/>
        <v>798.33914285714286</v>
      </c>
    </row>
    <row r="384" spans="1:34" ht="16.5" thickTop="1" thickBot="1" x14ac:dyDescent="0.3">
      <c r="A384" s="33">
        <v>330</v>
      </c>
      <c r="B384" s="36" t="s">
        <v>6</v>
      </c>
      <c r="C384" s="449" t="s">
        <v>129</v>
      </c>
      <c r="D384" s="450"/>
      <c r="E384" s="33" t="s">
        <v>327</v>
      </c>
      <c r="F384" s="19">
        <v>590</v>
      </c>
      <c r="G384" s="7"/>
      <c r="H384" s="24" t="s">
        <v>244</v>
      </c>
      <c r="I384" s="55"/>
      <c r="J384" s="56" t="s">
        <v>244</v>
      </c>
      <c r="K384" s="9" t="s">
        <v>327</v>
      </c>
      <c r="L384" s="16">
        <v>516.08000000000004</v>
      </c>
      <c r="M384" s="33"/>
      <c r="N384" s="33"/>
      <c r="O384" s="5"/>
      <c r="P384" s="159" t="s">
        <v>244</v>
      </c>
      <c r="Q384" s="7"/>
      <c r="R384" s="24" t="s">
        <v>244</v>
      </c>
      <c r="S384" s="36"/>
      <c r="T384" s="19" t="s">
        <v>244</v>
      </c>
      <c r="U384" s="9" t="s">
        <v>249</v>
      </c>
      <c r="V384" s="50">
        <v>1200</v>
      </c>
      <c r="W384" s="67"/>
      <c r="X384" s="68" t="s">
        <v>244</v>
      </c>
      <c r="Y384" s="53"/>
      <c r="Z384" s="69" t="s">
        <v>244</v>
      </c>
      <c r="AA384" s="36"/>
      <c r="AB384" s="39" t="s">
        <v>244</v>
      </c>
      <c r="AC384" s="9" t="s">
        <v>358</v>
      </c>
      <c r="AD384" s="16">
        <v>695</v>
      </c>
      <c r="AE384" s="58"/>
      <c r="AF384" s="17" t="s">
        <v>244</v>
      </c>
      <c r="AG384" s="65">
        <f t="shared" si="37"/>
        <v>750.27</v>
      </c>
      <c r="AH384" s="176">
        <f t="shared" si="33"/>
        <v>825.29700000000003</v>
      </c>
    </row>
    <row r="385" spans="1:34" ht="16.5" thickTop="1" thickBot="1" x14ac:dyDescent="0.3">
      <c r="A385" s="33">
        <v>331</v>
      </c>
      <c r="B385" s="36" t="s">
        <v>137</v>
      </c>
      <c r="C385" s="449" t="s">
        <v>129</v>
      </c>
      <c r="D385" s="450"/>
      <c r="E385" s="33" t="s">
        <v>327</v>
      </c>
      <c r="F385" s="19">
        <v>448</v>
      </c>
      <c r="G385" s="7"/>
      <c r="H385" s="24" t="s">
        <v>244</v>
      </c>
      <c r="I385" s="55"/>
      <c r="J385" s="56" t="s">
        <v>244</v>
      </c>
      <c r="K385" s="9" t="s">
        <v>327</v>
      </c>
      <c r="L385" s="16">
        <v>419.11</v>
      </c>
      <c r="M385" s="33"/>
      <c r="N385" s="33"/>
      <c r="O385" s="5"/>
      <c r="P385" s="159" t="s">
        <v>244</v>
      </c>
      <c r="Q385" s="7"/>
      <c r="R385" s="24" t="s">
        <v>244</v>
      </c>
      <c r="S385" s="36"/>
      <c r="T385" s="19" t="s">
        <v>244</v>
      </c>
      <c r="U385" s="9" t="s">
        <v>249</v>
      </c>
      <c r="V385" s="50">
        <v>1150</v>
      </c>
      <c r="W385" s="67"/>
      <c r="X385" s="68" t="s">
        <v>244</v>
      </c>
      <c r="Y385" s="53"/>
      <c r="Z385" s="69" t="s">
        <v>244</v>
      </c>
      <c r="AA385" s="36"/>
      <c r="AB385" s="39" t="s">
        <v>244</v>
      </c>
      <c r="AC385" s="9" t="s">
        <v>358</v>
      </c>
      <c r="AD385" s="16">
        <v>528</v>
      </c>
      <c r="AE385" s="58"/>
      <c r="AF385" s="17" t="s">
        <v>244</v>
      </c>
      <c r="AG385" s="65">
        <f t="shared" si="37"/>
        <v>636.27750000000003</v>
      </c>
      <c r="AH385" s="176">
        <f t="shared" si="33"/>
        <v>699.90525000000014</v>
      </c>
    </row>
    <row r="386" spans="1:34" ht="50.25" customHeight="1" thickBot="1" x14ac:dyDescent="0.3">
      <c r="A386" s="112" t="s">
        <v>126</v>
      </c>
      <c r="B386" s="484" t="s">
        <v>138</v>
      </c>
      <c r="C386" s="485"/>
      <c r="D386" s="485"/>
      <c r="E386" s="94" t="s">
        <v>2</v>
      </c>
      <c r="F386" s="87" t="s">
        <v>3</v>
      </c>
      <c r="G386" s="88" t="s">
        <v>2</v>
      </c>
      <c r="H386" s="89" t="s">
        <v>3</v>
      </c>
      <c r="I386" s="96" t="s">
        <v>2</v>
      </c>
      <c r="J386" s="87" t="s">
        <v>3</v>
      </c>
      <c r="K386" s="92" t="s">
        <v>2</v>
      </c>
      <c r="L386" s="93" t="s">
        <v>3</v>
      </c>
      <c r="M386" s="228" t="s">
        <v>386</v>
      </c>
      <c r="N386" s="228" t="s">
        <v>387</v>
      </c>
      <c r="O386" s="86" t="s">
        <v>2</v>
      </c>
      <c r="P386" s="153" t="s">
        <v>3</v>
      </c>
      <c r="Q386" s="86" t="s">
        <v>2</v>
      </c>
      <c r="R386" s="87" t="s">
        <v>3</v>
      </c>
      <c r="S386" s="86" t="s">
        <v>2</v>
      </c>
      <c r="T386" s="87" t="s">
        <v>3</v>
      </c>
      <c r="U386" s="86" t="s">
        <v>2</v>
      </c>
      <c r="V386" s="87" t="s">
        <v>3</v>
      </c>
      <c r="W386" s="86" t="s">
        <v>2</v>
      </c>
      <c r="X386" s="87" t="s">
        <v>3</v>
      </c>
      <c r="Y386" s="86" t="s">
        <v>2</v>
      </c>
      <c r="Z386" s="87" t="s">
        <v>3</v>
      </c>
      <c r="AA386" s="86" t="s">
        <v>2</v>
      </c>
      <c r="AB386" s="87" t="s">
        <v>3</v>
      </c>
      <c r="AC386" s="86" t="s">
        <v>2</v>
      </c>
      <c r="AD386" s="87" t="s">
        <v>3</v>
      </c>
      <c r="AE386" s="86" t="s">
        <v>2</v>
      </c>
      <c r="AF386" s="95" t="s">
        <v>3</v>
      </c>
      <c r="AH386" s="14"/>
    </row>
    <row r="387" spans="1:34" ht="16.5" thickTop="1" thickBot="1" x14ac:dyDescent="0.3">
      <c r="A387" s="33">
        <v>332</v>
      </c>
      <c r="B387" s="36" t="s">
        <v>128</v>
      </c>
      <c r="C387" s="449" t="s">
        <v>129</v>
      </c>
      <c r="D387" s="450"/>
      <c r="E387" s="33" t="s">
        <v>327</v>
      </c>
      <c r="F387" s="19">
        <v>10961</v>
      </c>
      <c r="G387" s="7" t="s">
        <v>266</v>
      </c>
      <c r="H387" s="24">
        <v>4288.1000000000004</v>
      </c>
      <c r="I387" s="55"/>
      <c r="J387" s="56" t="s">
        <v>244</v>
      </c>
      <c r="K387" s="9" t="s">
        <v>327</v>
      </c>
      <c r="L387" s="16">
        <v>7477.68</v>
      </c>
      <c r="M387" s="31"/>
      <c r="N387" s="31"/>
      <c r="O387" s="5"/>
      <c r="P387" s="159" t="s">
        <v>244</v>
      </c>
      <c r="Q387" s="7" t="s">
        <v>266</v>
      </c>
      <c r="R387" s="24">
        <v>6003</v>
      </c>
      <c r="S387" s="36"/>
      <c r="T387" s="19" t="s">
        <v>244</v>
      </c>
      <c r="U387" s="9" t="s">
        <v>249</v>
      </c>
      <c r="V387" s="50">
        <v>2980</v>
      </c>
      <c r="W387" s="67"/>
      <c r="X387" s="68" t="s">
        <v>244</v>
      </c>
      <c r="Y387" s="53"/>
      <c r="Z387" s="69" t="s">
        <v>244</v>
      </c>
      <c r="AA387" s="36" t="s">
        <v>266</v>
      </c>
      <c r="AB387" s="39">
        <v>4631.04</v>
      </c>
      <c r="AC387" s="9" t="s">
        <v>358</v>
      </c>
      <c r="AD387" s="16">
        <v>11630</v>
      </c>
      <c r="AE387" s="58"/>
      <c r="AF387" s="17" t="s">
        <v>244</v>
      </c>
      <c r="AG387" s="65">
        <f t="shared" ref="AG387:AG399" si="38">AVERAGE(AF387,AD387,AB387,Z387,X387,V387,T387,R387,P387,L387,J387,H387,F387)</f>
        <v>6852.9742857142855</v>
      </c>
      <c r="AH387" s="176">
        <f t="shared" si="33"/>
        <v>7538.2717142857146</v>
      </c>
    </row>
    <row r="388" spans="1:34" ht="16.5" thickTop="1" thickBot="1" x14ac:dyDescent="0.3">
      <c r="A388" s="33">
        <v>333</v>
      </c>
      <c r="B388" s="36" t="s">
        <v>130</v>
      </c>
      <c r="C388" s="449" t="s">
        <v>129</v>
      </c>
      <c r="D388" s="450"/>
      <c r="E388" s="33" t="s">
        <v>327</v>
      </c>
      <c r="F388" s="19">
        <v>8888</v>
      </c>
      <c r="G388" s="7"/>
      <c r="H388" s="24" t="s">
        <v>244</v>
      </c>
      <c r="I388" s="55"/>
      <c r="J388" s="56" t="s">
        <v>244</v>
      </c>
      <c r="K388" s="9" t="s">
        <v>327</v>
      </c>
      <c r="L388" s="16">
        <v>7084.83</v>
      </c>
      <c r="M388" s="33"/>
      <c r="N388" s="33"/>
      <c r="O388" s="5"/>
      <c r="P388" s="159" t="s">
        <v>244</v>
      </c>
      <c r="Q388" s="7"/>
      <c r="R388" s="24" t="s">
        <v>244</v>
      </c>
      <c r="S388" s="36"/>
      <c r="T388" s="19" t="s">
        <v>244</v>
      </c>
      <c r="U388" s="9" t="s">
        <v>249</v>
      </c>
      <c r="V388" s="50">
        <v>2860</v>
      </c>
      <c r="W388" s="67"/>
      <c r="X388" s="68" t="s">
        <v>244</v>
      </c>
      <c r="Y388" s="53"/>
      <c r="Z388" s="69" t="s">
        <v>244</v>
      </c>
      <c r="AA388" s="36"/>
      <c r="AB388" s="39" t="s">
        <v>244</v>
      </c>
      <c r="AC388" s="9" t="s">
        <v>358</v>
      </c>
      <c r="AD388" s="16">
        <v>10428</v>
      </c>
      <c r="AE388" s="58"/>
      <c r="AF388" s="17" t="s">
        <v>244</v>
      </c>
      <c r="AG388" s="65">
        <f t="shared" si="38"/>
        <v>7315.2075000000004</v>
      </c>
      <c r="AH388" s="176">
        <f t="shared" si="33"/>
        <v>8046.728250000001</v>
      </c>
    </row>
    <row r="389" spans="1:34" ht="16.5" thickTop="1" thickBot="1" x14ac:dyDescent="0.3">
      <c r="A389" s="33">
        <v>334</v>
      </c>
      <c r="B389" s="36" t="s">
        <v>131</v>
      </c>
      <c r="C389" s="449" t="s">
        <v>129</v>
      </c>
      <c r="D389" s="450"/>
      <c r="E389" s="33" t="s">
        <v>327</v>
      </c>
      <c r="F389" s="19">
        <v>4820</v>
      </c>
      <c r="G389" s="7" t="s">
        <v>266</v>
      </c>
      <c r="H389" s="24">
        <v>2942</v>
      </c>
      <c r="I389" s="55"/>
      <c r="J389" s="56" t="s">
        <v>244</v>
      </c>
      <c r="K389" s="9" t="s">
        <v>327</v>
      </c>
      <c r="L389" s="16">
        <v>3504.29</v>
      </c>
      <c r="M389" s="33"/>
      <c r="N389" s="33"/>
      <c r="O389" s="5"/>
      <c r="P389" s="159" t="s">
        <v>244</v>
      </c>
      <c r="Q389" s="7" t="s">
        <v>266</v>
      </c>
      <c r="R389" s="24">
        <v>4119</v>
      </c>
      <c r="S389" s="36"/>
      <c r="T389" s="19" t="s">
        <v>244</v>
      </c>
      <c r="U389" s="9" t="s">
        <v>249</v>
      </c>
      <c r="V389" s="50">
        <v>1980</v>
      </c>
      <c r="W389" s="67"/>
      <c r="X389" s="68" t="s">
        <v>244</v>
      </c>
      <c r="Y389" s="53"/>
      <c r="Z389" s="69" t="s">
        <v>244</v>
      </c>
      <c r="AA389" s="36" t="s">
        <v>266</v>
      </c>
      <c r="AB389" s="39">
        <v>3177.36</v>
      </c>
      <c r="AC389" s="9" t="s">
        <v>358</v>
      </c>
      <c r="AD389" s="16">
        <v>6201</v>
      </c>
      <c r="AE389" s="58"/>
      <c r="AF389" s="17" t="s">
        <v>244</v>
      </c>
      <c r="AG389" s="65">
        <f t="shared" si="38"/>
        <v>3820.5214285714287</v>
      </c>
      <c r="AH389" s="176">
        <f t="shared" ref="AH389:AH452" si="39">AG389*1.1</f>
        <v>4202.573571428572</v>
      </c>
    </row>
    <row r="390" spans="1:34" ht="16.5" thickTop="1" thickBot="1" x14ac:dyDescent="0.3">
      <c r="A390" s="33">
        <v>335</v>
      </c>
      <c r="B390" s="36" t="s">
        <v>132</v>
      </c>
      <c r="C390" s="449" t="s">
        <v>129</v>
      </c>
      <c r="D390" s="450"/>
      <c r="E390" s="33" t="s">
        <v>327</v>
      </c>
      <c r="F390" s="19">
        <v>3838</v>
      </c>
      <c r="G390" s="7" t="s">
        <v>266</v>
      </c>
      <c r="H390" s="24">
        <v>2376.1</v>
      </c>
      <c r="I390" s="55"/>
      <c r="J390" s="56" t="s">
        <v>244</v>
      </c>
      <c r="K390" s="9" t="s">
        <v>327</v>
      </c>
      <c r="L390" s="16">
        <v>3022.14</v>
      </c>
      <c r="M390" s="33"/>
      <c r="N390" s="33"/>
      <c r="O390" s="5"/>
      <c r="P390" s="159" t="s">
        <v>244</v>
      </c>
      <c r="Q390" s="7" t="s">
        <v>266</v>
      </c>
      <c r="R390" s="24">
        <v>3327</v>
      </c>
      <c r="S390" s="36"/>
      <c r="T390" s="19" t="s">
        <v>244</v>
      </c>
      <c r="U390" s="9" t="s">
        <v>249</v>
      </c>
      <c r="V390" s="50">
        <v>1980</v>
      </c>
      <c r="W390" s="67"/>
      <c r="X390" s="68" t="s">
        <v>244</v>
      </c>
      <c r="Y390" s="53"/>
      <c r="Z390" s="69" t="s">
        <v>244</v>
      </c>
      <c r="AA390" s="36" t="s">
        <v>266</v>
      </c>
      <c r="AB390" s="39">
        <v>2566.1999999999998</v>
      </c>
      <c r="AC390" s="9" t="s">
        <v>358</v>
      </c>
      <c r="AD390" s="16">
        <v>5437</v>
      </c>
      <c r="AE390" s="58"/>
      <c r="AF390" s="17" t="s">
        <v>244</v>
      </c>
      <c r="AG390" s="65">
        <f t="shared" si="38"/>
        <v>3220.9199999999996</v>
      </c>
      <c r="AH390" s="176">
        <f t="shared" si="39"/>
        <v>3543.0119999999997</v>
      </c>
    </row>
    <row r="391" spans="1:34" ht="16.5" thickTop="1" thickBot="1" x14ac:dyDescent="0.3">
      <c r="A391" s="33">
        <v>336</v>
      </c>
      <c r="B391" s="36" t="s">
        <v>133</v>
      </c>
      <c r="C391" s="449" t="s">
        <v>129</v>
      </c>
      <c r="D391" s="450"/>
      <c r="E391" s="33" t="s">
        <v>327</v>
      </c>
      <c r="F391" s="19">
        <v>3572</v>
      </c>
      <c r="G391" s="7" t="s">
        <v>266</v>
      </c>
      <c r="H391" s="24">
        <v>1974.7</v>
      </c>
      <c r="I391" s="55"/>
      <c r="J391" s="56" t="s">
        <v>244</v>
      </c>
      <c r="K391" s="9" t="s">
        <v>327</v>
      </c>
      <c r="L391" s="16">
        <v>3125.71</v>
      </c>
      <c r="M391" s="33"/>
      <c r="N391" s="33"/>
      <c r="O391" s="5"/>
      <c r="P391" s="159" t="s">
        <v>244</v>
      </c>
      <c r="Q391" s="7" t="s">
        <v>266</v>
      </c>
      <c r="R391" s="24">
        <v>2765</v>
      </c>
      <c r="S391" s="36"/>
      <c r="T391" s="19" t="s">
        <v>244</v>
      </c>
      <c r="U391" s="9" t="s">
        <v>249</v>
      </c>
      <c r="V391" s="50">
        <v>1980</v>
      </c>
      <c r="W391" s="67"/>
      <c r="X391" s="68" t="s">
        <v>244</v>
      </c>
      <c r="Y391" s="53"/>
      <c r="Z391" s="69" t="s">
        <v>244</v>
      </c>
      <c r="AA391" s="36" t="s">
        <v>266</v>
      </c>
      <c r="AB391" s="39">
        <v>2132.6999999999998</v>
      </c>
      <c r="AC391" s="9" t="s">
        <v>358</v>
      </c>
      <c r="AD391" s="16">
        <v>4002</v>
      </c>
      <c r="AE391" s="58"/>
      <c r="AF391" s="17" t="s">
        <v>244</v>
      </c>
      <c r="AG391" s="65">
        <f t="shared" si="38"/>
        <v>2793.1585714285716</v>
      </c>
      <c r="AH391" s="176">
        <f t="shared" si="39"/>
        <v>3072.4744285714291</v>
      </c>
    </row>
    <row r="392" spans="1:34" ht="16.5" thickTop="1" thickBot="1" x14ac:dyDescent="0.3">
      <c r="A392" s="33">
        <v>337</v>
      </c>
      <c r="B392" s="36" t="s">
        <v>134</v>
      </c>
      <c r="C392" s="449" t="s">
        <v>129</v>
      </c>
      <c r="D392" s="450"/>
      <c r="E392" s="33" t="s">
        <v>327</v>
      </c>
      <c r="F392" s="19">
        <v>2610</v>
      </c>
      <c r="G392" s="7" t="s">
        <v>266</v>
      </c>
      <c r="H392" s="24">
        <v>1538.4</v>
      </c>
      <c r="I392" s="55"/>
      <c r="J392" s="56" t="s">
        <v>244</v>
      </c>
      <c r="K392" s="9" t="s">
        <v>327</v>
      </c>
      <c r="L392" s="16">
        <v>2201.79</v>
      </c>
      <c r="M392" s="33"/>
      <c r="N392" s="33"/>
      <c r="O392" s="5"/>
      <c r="P392" s="159" t="s">
        <v>244</v>
      </c>
      <c r="Q392" s="7" t="s">
        <v>266</v>
      </c>
      <c r="R392" s="24">
        <v>2154</v>
      </c>
      <c r="S392" s="36"/>
      <c r="T392" s="19" t="s">
        <v>244</v>
      </c>
      <c r="U392" s="9" t="s">
        <v>249</v>
      </c>
      <c r="V392" s="50">
        <v>1860</v>
      </c>
      <c r="W392" s="67"/>
      <c r="X392" s="68" t="s">
        <v>244</v>
      </c>
      <c r="Y392" s="53"/>
      <c r="Z392" s="69" t="s">
        <v>244</v>
      </c>
      <c r="AA392" s="36" t="s">
        <v>266</v>
      </c>
      <c r="AB392" s="39">
        <v>1661.5</v>
      </c>
      <c r="AC392" s="9" t="s">
        <v>358</v>
      </c>
      <c r="AD392" s="16">
        <v>3077</v>
      </c>
      <c r="AE392" s="58"/>
      <c r="AF392" s="17" t="s">
        <v>244</v>
      </c>
      <c r="AG392" s="65">
        <f t="shared" si="38"/>
        <v>2157.5271428571427</v>
      </c>
      <c r="AH392" s="176">
        <f t="shared" si="39"/>
        <v>2373.2798571428571</v>
      </c>
    </row>
    <row r="393" spans="1:34" ht="16.5" thickTop="1" thickBot="1" x14ac:dyDescent="0.3">
      <c r="A393" s="33">
        <v>338</v>
      </c>
      <c r="B393" s="36" t="s">
        <v>135</v>
      </c>
      <c r="C393" s="449" t="s">
        <v>129</v>
      </c>
      <c r="D393" s="450"/>
      <c r="E393" s="33" t="s">
        <v>327</v>
      </c>
      <c r="F393" s="19">
        <v>2485</v>
      </c>
      <c r="G393" s="7" t="s">
        <v>266</v>
      </c>
      <c r="H393" s="24">
        <v>1178.6400000000001</v>
      </c>
      <c r="I393" s="55"/>
      <c r="J393" s="56" t="s">
        <v>244</v>
      </c>
      <c r="K393" s="9" t="s">
        <v>327</v>
      </c>
      <c r="L393" s="16">
        <v>1817.86</v>
      </c>
      <c r="M393" s="33"/>
      <c r="N393" s="33"/>
      <c r="O393" s="5"/>
      <c r="P393" s="159" t="s">
        <v>244</v>
      </c>
      <c r="Q393" s="7" t="s">
        <v>266</v>
      </c>
      <c r="R393" s="24">
        <v>1650</v>
      </c>
      <c r="S393" s="36"/>
      <c r="T393" s="19" t="s">
        <v>244</v>
      </c>
      <c r="U393" s="9" t="s">
        <v>249</v>
      </c>
      <c r="V393" s="50">
        <v>1560</v>
      </c>
      <c r="W393" s="67"/>
      <c r="X393" s="68" t="s">
        <v>244</v>
      </c>
      <c r="Y393" s="53"/>
      <c r="Z393" s="69" t="s">
        <v>244</v>
      </c>
      <c r="AA393" s="36" t="s">
        <v>266</v>
      </c>
      <c r="AB393" s="39">
        <v>1272.93</v>
      </c>
      <c r="AC393" s="9" t="s">
        <v>358</v>
      </c>
      <c r="AD393" s="16">
        <v>2576</v>
      </c>
      <c r="AE393" s="58"/>
      <c r="AF393" s="17" t="s">
        <v>244</v>
      </c>
      <c r="AG393" s="65">
        <f t="shared" si="38"/>
        <v>1791.49</v>
      </c>
      <c r="AH393" s="176">
        <f t="shared" si="39"/>
        <v>1970.6390000000001</v>
      </c>
    </row>
    <row r="394" spans="1:34" ht="16.5" thickTop="1" thickBot="1" x14ac:dyDescent="0.3">
      <c r="A394" s="33">
        <v>339</v>
      </c>
      <c r="B394" s="36" t="s">
        <v>136</v>
      </c>
      <c r="C394" s="449" t="s">
        <v>129</v>
      </c>
      <c r="D394" s="450"/>
      <c r="E394" s="33" t="s">
        <v>327</v>
      </c>
      <c r="F394" s="19">
        <v>1390</v>
      </c>
      <c r="G394" s="7" t="s">
        <v>266</v>
      </c>
      <c r="H394" s="24">
        <v>846.15</v>
      </c>
      <c r="I394" s="55"/>
      <c r="J394" s="56" t="s">
        <v>244</v>
      </c>
      <c r="K394" s="9" t="s">
        <v>327</v>
      </c>
      <c r="L394" s="16">
        <v>1166.25</v>
      </c>
      <c r="M394" s="33"/>
      <c r="N394" s="33"/>
      <c r="O394" s="5"/>
      <c r="P394" s="159" t="s">
        <v>244</v>
      </c>
      <c r="Q394" s="7" t="s">
        <v>266</v>
      </c>
      <c r="R394" s="24">
        <v>1185</v>
      </c>
      <c r="S394" s="36"/>
      <c r="T394" s="19" t="s">
        <v>244</v>
      </c>
      <c r="U394" s="9" t="s">
        <v>249</v>
      </c>
      <c r="V394" s="50">
        <v>1560</v>
      </c>
      <c r="W394" s="67"/>
      <c r="X394" s="68" t="s">
        <v>244</v>
      </c>
      <c r="Y394" s="53"/>
      <c r="Z394" s="69" t="s">
        <v>244</v>
      </c>
      <c r="AA394" s="36" t="s">
        <v>266</v>
      </c>
      <c r="AB394" s="39">
        <v>913.84</v>
      </c>
      <c r="AC394" s="9" t="s">
        <v>358</v>
      </c>
      <c r="AD394" s="16">
        <v>1638</v>
      </c>
      <c r="AE394" s="58"/>
      <c r="AF394" s="17" t="s">
        <v>244</v>
      </c>
      <c r="AG394" s="65">
        <f t="shared" si="38"/>
        <v>1242.7485714285715</v>
      </c>
      <c r="AH394" s="176">
        <f t="shared" si="39"/>
        <v>1367.0234285714287</v>
      </c>
    </row>
    <row r="395" spans="1:34" ht="16.5" thickTop="1" thickBot="1" x14ac:dyDescent="0.3">
      <c r="A395" s="33">
        <v>340</v>
      </c>
      <c r="B395" s="36" t="s">
        <v>125</v>
      </c>
      <c r="C395" s="449" t="s">
        <v>129</v>
      </c>
      <c r="D395" s="450"/>
      <c r="E395" s="33" t="s">
        <v>327</v>
      </c>
      <c r="F395" s="19">
        <v>1185</v>
      </c>
      <c r="G395" s="7" t="s">
        <v>266</v>
      </c>
      <c r="H395" s="24">
        <v>705</v>
      </c>
      <c r="I395" s="55"/>
      <c r="J395" s="56" t="s">
        <v>244</v>
      </c>
      <c r="K395" s="9" t="s">
        <v>327</v>
      </c>
      <c r="L395" s="16">
        <v>994.83</v>
      </c>
      <c r="M395" s="33"/>
      <c r="N395" s="33"/>
      <c r="O395" s="5"/>
      <c r="P395" s="159" t="s">
        <v>244</v>
      </c>
      <c r="Q395" s="7" t="s">
        <v>266</v>
      </c>
      <c r="R395" s="24">
        <v>987</v>
      </c>
      <c r="S395" s="36"/>
      <c r="T395" s="19" t="s">
        <v>244</v>
      </c>
      <c r="U395" s="9" t="s">
        <v>249</v>
      </c>
      <c r="V395" s="50">
        <v>1400</v>
      </c>
      <c r="W395" s="67"/>
      <c r="X395" s="68" t="s">
        <v>244</v>
      </c>
      <c r="Y395" s="53"/>
      <c r="Z395" s="69" t="s">
        <v>244</v>
      </c>
      <c r="AA395" s="36" t="s">
        <v>266</v>
      </c>
      <c r="AB395" s="39">
        <v>761.4</v>
      </c>
      <c r="AC395" s="9" t="s">
        <v>358</v>
      </c>
      <c r="AD395" s="16">
        <v>1397</v>
      </c>
      <c r="AE395" s="58"/>
      <c r="AF395" s="17" t="s">
        <v>244</v>
      </c>
      <c r="AG395" s="65">
        <f t="shared" si="38"/>
        <v>1061.4614285714285</v>
      </c>
      <c r="AH395" s="176">
        <f t="shared" si="39"/>
        <v>1167.6075714285714</v>
      </c>
    </row>
    <row r="396" spans="1:34" ht="16.5" thickTop="1" thickBot="1" x14ac:dyDescent="0.3">
      <c r="A396" s="33">
        <v>341</v>
      </c>
      <c r="B396" s="36" t="s">
        <v>124</v>
      </c>
      <c r="C396" s="449" t="s">
        <v>129</v>
      </c>
      <c r="D396" s="450"/>
      <c r="E396" s="33" t="s">
        <v>327</v>
      </c>
      <c r="F396" s="19">
        <v>970</v>
      </c>
      <c r="G396" s="7" t="s">
        <v>266</v>
      </c>
      <c r="H396" s="24">
        <v>596.6</v>
      </c>
      <c r="I396" s="55"/>
      <c r="J396" s="56" t="s">
        <v>244</v>
      </c>
      <c r="K396" s="9" t="s">
        <v>327</v>
      </c>
      <c r="L396" s="16">
        <v>806.96</v>
      </c>
      <c r="M396" s="33"/>
      <c r="N396" s="33"/>
      <c r="O396" s="5"/>
      <c r="P396" s="159" t="s">
        <v>244</v>
      </c>
      <c r="Q396" s="7" t="s">
        <v>266</v>
      </c>
      <c r="R396" s="24">
        <v>835</v>
      </c>
      <c r="S396" s="36"/>
      <c r="T396" s="19" t="s">
        <v>244</v>
      </c>
      <c r="U396" s="9" t="s">
        <v>249</v>
      </c>
      <c r="V396" s="50">
        <v>1400</v>
      </c>
      <c r="W396" s="67"/>
      <c r="X396" s="68" t="s">
        <v>244</v>
      </c>
      <c r="Y396" s="53"/>
      <c r="Z396" s="69" t="s">
        <v>244</v>
      </c>
      <c r="AA396" s="36" t="s">
        <v>266</v>
      </c>
      <c r="AB396" s="39">
        <v>644.33000000000004</v>
      </c>
      <c r="AC396" s="9" t="s">
        <v>358</v>
      </c>
      <c r="AD396" s="16">
        <v>1143</v>
      </c>
      <c r="AE396" s="58"/>
      <c r="AF396" s="17" t="s">
        <v>244</v>
      </c>
      <c r="AG396" s="65">
        <f t="shared" si="38"/>
        <v>913.69857142857143</v>
      </c>
      <c r="AH396" s="176">
        <f t="shared" si="39"/>
        <v>1005.0684285714286</v>
      </c>
    </row>
    <row r="397" spans="1:34" ht="16.5" thickTop="1" thickBot="1" x14ac:dyDescent="0.3">
      <c r="A397" s="33">
        <v>342</v>
      </c>
      <c r="B397" s="36" t="s">
        <v>4</v>
      </c>
      <c r="C397" s="449" t="s">
        <v>129</v>
      </c>
      <c r="D397" s="450"/>
      <c r="E397" s="33" t="s">
        <v>327</v>
      </c>
      <c r="F397" s="19">
        <v>800</v>
      </c>
      <c r="G397" s="7" t="s">
        <v>266</v>
      </c>
      <c r="H397" s="24">
        <v>496.6</v>
      </c>
      <c r="I397" s="55"/>
      <c r="J397" s="56" t="s">
        <v>244</v>
      </c>
      <c r="K397" s="9" t="s">
        <v>327</v>
      </c>
      <c r="L397" s="16">
        <v>629.46</v>
      </c>
      <c r="M397" s="33"/>
      <c r="N397" s="33"/>
      <c r="O397" s="5"/>
      <c r="P397" s="159" t="s">
        <v>244</v>
      </c>
      <c r="Q397" s="7" t="s">
        <v>266</v>
      </c>
      <c r="R397" s="24">
        <v>695</v>
      </c>
      <c r="S397" s="36"/>
      <c r="T397" s="19" t="s">
        <v>244</v>
      </c>
      <c r="U397" s="9" t="s">
        <v>249</v>
      </c>
      <c r="V397" s="50">
        <v>1350</v>
      </c>
      <c r="W397" s="67"/>
      <c r="X397" s="68" t="s">
        <v>244</v>
      </c>
      <c r="Y397" s="53"/>
      <c r="Z397" s="69" t="s">
        <v>244</v>
      </c>
      <c r="AA397" s="36" t="s">
        <v>266</v>
      </c>
      <c r="AB397" s="39">
        <v>536.33000000000004</v>
      </c>
      <c r="AC397" s="9" t="s">
        <v>358</v>
      </c>
      <c r="AD397" s="16">
        <v>943</v>
      </c>
      <c r="AE397" s="58"/>
      <c r="AF397" s="17" t="s">
        <v>244</v>
      </c>
      <c r="AG397" s="65">
        <f t="shared" si="38"/>
        <v>778.62714285714287</v>
      </c>
      <c r="AH397" s="176">
        <f t="shared" si="39"/>
        <v>856.4898571428572</v>
      </c>
    </row>
    <row r="398" spans="1:34" ht="16.5" thickTop="1" thickBot="1" x14ac:dyDescent="0.3">
      <c r="A398" s="33">
        <v>343</v>
      </c>
      <c r="B398" s="36" t="s">
        <v>6</v>
      </c>
      <c r="C398" s="449" t="s">
        <v>129</v>
      </c>
      <c r="D398" s="450"/>
      <c r="E398" s="33" t="s">
        <v>327</v>
      </c>
      <c r="F398" s="19">
        <v>656</v>
      </c>
      <c r="G398" s="7"/>
      <c r="H398" s="24" t="s">
        <v>244</v>
      </c>
      <c r="I398" s="55"/>
      <c r="J398" s="56" t="s">
        <v>244</v>
      </c>
      <c r="K398" s="9" t="s">
        <v>327</v>
      </c>
      <c r="L398" s="16">
        <v>516.08000000000004</v>
      </c>
      <c r="M398" s="33"/>
      <c r="N398" s="33"/>
      <c r="O398" s="5"/>
      <c r="P398" s="159" t="s">
        <v>244</v>
      </c>
      <c r="Q398" s="7"/>
      <c r="R398" s="24" t="s">
        <v>244</v>
      </c>
      <c r="S398" s="36"/>
      <c r="T398" s="19" t="s">
        <v>244</v>
      </c>
      <c r="U398" s="9" t="s">
        <v>249</v>
      </c>
      <c r="V398" s="50">
        <v>1350</v>
      </c>
      <c r="W398" s="67"/>
      <c r="X398" s="68" t="s">
        <v>244</v>
      </c>
      <c r="Y398" s="53"/>
      <c r="Z398" s="69" t="s">
        <v>244</v>
      </c>
      <c r="AA398" s="36"/>
      <c r="AB398" s="39" t="s">
        <v>244</v>
      </c>
      <c r="AC398" s="9" t="s">
        <v>358</v>
      </c>
      <c r="AD398" s="16">
        <v>773</v>
      </c>
      <c r="AE398" s="58"/>
      <c r="AF398" s="17" t="s">
        <v>244</v>
      </c>
      <c r="AG398" s="65">
        <f t="shared" si="38"/>
        <v>823.77</v>
      </c>
      <c r="AH398" s="176">
        <f t="shared" si="39"/>
        <v>906.14700000000005</v>
      </c>
    </row>
    <row r="399" spans="1:34" ht="16.5" thickTop="1" thickBot="1" x14ac:dyDescent="0.3">
      <c r="A399" s="33">
        <v>344</v>
      </c>
      <c r="B399" s="36" t="s">
        <v>137</v>
      </c>
      <c r="C399" s="449" t="s">
        <v>129</v>
      </c>
      <c r="D399" s="450"/>
      <c r="E399" s="33" t="s">
        <v>327</v>
      </c>
      <c r="F399" s="19">
        <v>496</v>
      </c>
      <c r="G399" s="7"/>
      <c r="H399" s="24" t="s">
        <v>244</v>
      </c>
      <c r="I399" s="55"/>
      <c r="J399" s="56" t="s">
        <v>244</v>
      </c>
      <c r="K399" s="9" t="s">
        <v>327</v>
      </c>
      <c r="L399" s="16">
        <v>419.11</v>
      </c>
      <c r="M399" s="33"/>
      <c r="N399" s="33"/>
      <c r="O399" s="5"/>
      <c r="P399" s="159" t="s">
        <v>244</v>
      </c>
      <c r="Q399" s="7"/>
      <c r="R399" s="24" t="s">
        <v>244</v>
      </c>
      <c r="S399" s="36"/>
      <c r="T399" s="19" t="s">
        <v>244</v>
      </c>
      <c r="U399" s="9" t="s">
        <v>249</v>
      </c>
      <c r="V399" s="50">
        <v>1250</v>
      </c>
      <c r="W399" s="67"/>
      <c r="X399" s="68" t="s">
        <v>244</v>
      </c>
      <c r="Y399" s="53"/>
      <c r="Z399" s="69" t="s">
        <v>244</v>
      </c>
      <c r="AA399" s="36"/>
      <c r="AB399" s="39" t="s">
        <v>244</v>
      </c>
      <c r="AC399" s="9" t="s">
        <v>358</v>
      </c>
      <c r="AD399" s="16">
        <v>584</v>
      </c>
      <c r="AE399" s="58"/>
      <c r="AF399" s="17" t="s">
        <v>244</v>
      </c>
      <c r="AG399" s="65">
        <f t="shared" si="38"/>
        <v>687.27750000000003</v>
      </c>
      <c r="AH399" s="176">
        <f t="shared" si="39"/>
        <v>756.00525000000005</v>
      </c>
    </row>
    <row r="400" spans="1:34" ht="50.25" customHeight="1" thickBot="1" x14ac:dyDescent="0.3">
      <c r="A400" s="101" t="s">
        <v>126</v>
      </c>
      <c r="B400" s="484" t="s">
        <v>287</v>
      </c>
      <c r="C400" s="452"/>
      <c r="D400" s="452"/>
      <c r="E400" s="168" t="s">
        <v>273</v>
      </c>
      <c r="F400" s="91" t="s">
        <v>3</v>
      </c>
      <c r="G400" s="103" t="s">
        <v>273</v>
      </c>
      <c r="H400" s="104" t="s">
        <v>3</v>
      </c>
      <c r="I400" s="90" t="s">
        <v>273</v>
      </c>
      <c r="J400" s="91" t="s">
        <v>3</v>
      </c>
      <c r="K400" s="92" t="s">
        <v>273</v>
      </c>
      <c r="L400" s="93" t="s">
        <v>3</v>
      </c>
      <c r="M400" s="228" t="s">
        <v>386</v>
      </c>
      <c r="N400" s="228" t="s">
        <v>387</v>
      </c>
      <c r="O400" s="86" t="s">
        <v>2</v>
      </c>
      <c r="P400" s="153" t="s">
        <v>3</v>
      </c>
      <c r="Q400" s="86" t="s">
        <v>2</v>
      </c>
      <c r="R400" s="87" t="s">
        <v>3</v>
      </c>
      <c r="S400" s="86" t="s">
        <v>2</v>
      </c>
      <c r="T400" s="87" t="s">
        <v>3</v>
      </c>
      <c r="U400" s="86" t="s">
        <v>2</v>
      </c>
      <c r="V400" s="87" t="s">
        <v>3</v>
      </c>
      <c r="W400" s="86" t="s">
        <v>2</v>
      </c>
      <c r="X400" s="87" t="s">
        <v>3</v>
      </c>
      <c r="Y400" s="86" t="s">
        <v>2</v>
      </c>
      <c r="Z400" s="87" t="s">
        <v>3</v>
      </c>
      <c r="AA400" s="86" t="s">
        <v>2</v>
      </c>
      <c r="AB400" s="87" t="s">
        <v>3</v>
      </c>
      <c r="AC400" s="86" t="s">
        <v>2</v>
      </c>
      <c r="AD400" s="87" t="s">
        <v>3</v>
      </c>
      <c r="AE400" s="86" t="s">
        <v>2</v>
      </c>
      <c r="AF400" s="95" t="s">
        <v>3</v>
      </c>
      <c r="AH400" s="14"/>
    </row>
    <row r="401" spans="1:34" ht="16.5" thickTop="1" thickBot="1" x14ac:dyDescent="0.3">
      <c r="A401" s="33">
        <v>345</v>
      </c>
      <c r="B401" s="36" t="s">
        <v>128</v>
      </c>
      <c r="C401" s="449" t="s">
        <v>129</v>
      </c>
      <c r="D401" s="450"/>
      <c r="E401" s="33" t="s">
        <v>327</v>
      </c>
      <c r="F401" s="19">
        <v>10961</v>
      </c>
      <c r="G401" s="7" t="s">
        <v>266</v>
      </c>
      <c r="H401" s="24">
        <v>4488.7</v>
      </c>
      <c r="I401" s="55"/>
      <c r="J401" s="56" t="s">
        <v>244</v>
      </c>
      <c r="K401" s="9" t="s">
        <v>327</v>
      </c>
      <c r="L401" s="16">
        <v>7477.68</v>
      </c>
      <c r="M401" s="31"/>
      <c r="N401" s="31"/>
      <c r="O401" s="5"/>
      <c r="P401" s="159" t="s">
        <v>244</v>
      </c>
      <c r="Q401" s="7" t="s">
        <v>266</v>
      </c>
      <c r="R401" s="24">
        <v>6284</v>
      </c>
      <c r="S401" s="36"/>
      <c r="T401" s="19" t="s">
        <v>244</v>
      </c>
      <c r="U401" s="9" t="s">
        <v>249</v>
      </c>
      <c r="V401" s="50">
        <v>3200</v>
      </c>
      <c r="W401" s="67"/>
      <c r="X401" s="68" t="s">
        <v>244</v>
      </c>
      <c r="Y401" s="53"/>
      <c r="Z401" s="69" t="s">
        <v>244</v>
      </c>
      <c r="AA401" s="36" t="s">
        <v>266</v>
      </c>
      <c r="AB401" s="39">
        <v>4847.04</v>
      </c>
      <c r="AC401" s="9" t="s">
        <v>358</v>
      </c>
      <c r="AD401" s="16">
        <v>12923</v>
      </c>
      <c r="AE401" s="58"/>
      <c r="AF401" s="17" t="s">
        <v>244</v>
      </c>
      <c r="AG401" s="65">
        <f t="shared" ref="AG401:AG414" si="40">AVERAGE(AF401,AD401,AB401,Z401,X401,V401,T401,R401,P401,L401,J401,H401,F401)</f>
        <v>7168.7742857142857</v>
      </c>
      <c r="AH401" s="176">
        <f t="shared" si="39"/>
        <v>7885.6517142857147</v>
      </c>
    </row>
    <row r="402" spans="1:34" ht="16.5" thickTop="1" thickBot="1" x14ac:dyDescent="0.3">
      <c r="A402" s="33">
        <v>346</v>
      </c>
      <c r="B402" s="36" t="s">
        <v>130</v>
      </c>
      <c r="C402" s="449" t="s">
        <v>129</v>
      </c>
      <c r="D402" s="450"/>
      <c r="E402" s="33" t="s">
        <v>327</v>
      </c>
      <c r="F402" s="19">
        <v>8888</v>
      </c>
      <c r="G402" s="7"/>
      <c r="H402" s="24" t="s">
        <v>244</v>
      </c>
      <c r="I402" s="55"/>
      <c r="J402" s="56" t="s">
        <v>244</v>
      </c>
      <c r="K402" s="9" t="s">
        <v>327</v>
      </c>
      <c r="L402" s="16">
        <v>7120.54</v>
      </c>
      <c r="M402" s="33"/>
      <c r="N402" s="33"/>
      <c r="O402" s="5"/>
      <c r="P402" s="159" t="s">
        <v>244</v>
      </c>
      <c r="Q402" s="7"/>
      <c r="R402" s="24" t="s">
        <v>244</v>
      </c>
      <c r="S402" s="36"/>
      <c r="T402" s="19" t="s">
        <v>244</v>
      </c>
      <c r="U402" s="9" t="s">
        <v>249</v>
      </c>
      <c r="V402" s="50">
        <v>3200</v>
      </c>
      <c r="W402" s="67"/>
      <c r="X402" s="68" t="s">
        <v>244</v>
      </c>
      <c r="Y402" s="53"/>
      <c r="Z402" s="69" t="s">
        <v>244</v>
      </c>
      <c r="AA402" s="36"/>
      <c r="AB402" s="39" t="s">
        <v>244</v>
      </c>
      <c r="AC402" s="9" t="s">
        <v>358</v>
      </c>
      <c r="AD402" s="16">
        <v>10478</v>
      </c>
      <c r="AE402" s="77"/>
      <c r="AF402" s="78" t="s">
        <v>244</v>
      </c>
      <c r="AG402" s="65">
        <f t="shared" si="40"/>
        <v>7421.6350000000002</v>
      </c>
      <c r="AH402" s="176">
        <f t="shared" si="39"/>
        <v>8163.7985000000008</v>
      </c>
    </row>
    <row r="403" spans="1:34" ht="16.5" thickTop="1" thickBot="1" x14ac:dyDescent="0.3">
      <c r="A403" s="33">
        <v>347</v>
      </c>
      <c r="B403" s="36" t="s">
        <v>131</v>
      </c>
      <c r="C403" s="449" t="s">
        <v>129</v>
      </c>
      <c r="D403" s="450"/>
      <c r="E403" s="33" t="s">
        <v>327</v>
      </c>
      <c r="F403" s="19">
        <v>4820</v>
      </c>
      <c r="G403" s="7" t="s">
        <v>266</v>
      </c>
      <c r="H403" s="24">
        <v>3093.25</v>
      </c>
      <c r="I403" s="55"/>
      <c r="J403" s="56" t="s">
        <v>244</v>
      </c>
      <c r="K403" s="9" t="s">
        <v>327</v>
      </c>
      <c r="L403" s="16">
        <v>3516.79</v>
      </c>
      <c r="M403" s="33"/>
      <c r="N403" s="33"/>
      <c r="O403" s="5"/>
      <c r="P403" s="159" t="s">
        <v>244</v>
      </c>
      <c r="Q403" s="7" t="s">
        <v>266</v>
      </c>
      <c r="R403" s="24">
        <v>4331</v>
      </c>
      <c r="S403" s="36"/>
      <c r="T403" s="19" t="s">
        <v>244</v>
      </c>
      <c r="U403" s="9" t="s">
        <v>249</v>
      </c>
      <c r="V403" s="50">
        <v>3000</v>
      </c>
      <c r="W403" s="67"/>
      <c r="X403" s="68" t="s">
        <v>244</v>
      </c>
      <c r="Y403" s="53"/>
      <c r="Z403" s="69" t="s">
        <v>244</v>
      </c>
      <c r="AA403" s="36" t="s">
        <v>266</v>
      </c>
      <c r="AB403" s="39">
        <v>3340.71</v>
      </c>
      <c r="AC403" s="9" t="s">
        <v>358</v>
      </c>
      <c r="AD403" s="16">
        <v>5682</v>
      </c>
      <c r="AE403" s="58"/>
      <c r="AF403" s="17" t="s">
        <v>244</v>
      </c>
      <c r="AG403" s="65">
        <f t="shared" si="40"/>
        <v>3969.1071428571427</v>
      </c>
      <c r="AH403" s="176">
        <f t="shared" si="39"/>
        <v>4366.0178571428569</v>
      </c>
    </row>
    <row r="404" spans="1:34" ht="16.5" thickTop="1" thickBot="1" x14ac:dyDescent="0.3">
      <c r="A404" s="33">
        <v>348</v>
      </c>
      <c r="B404" s="36" t="s">
        <v>132</v>
      </c>
      <c r="C404" s="449" t="s">
        <v>129</v>
      </c>
      <c r="D404" s="450"/>
      <c r="E404" s="33" t="s">
        <v>327</v>
      </c>
      <c r="F404" s="19">
        <v>3838</v>
      </c>
      <c r="G404" s="7" t="s">
        <v>266</v>
      </c>
      <c r="H404" s="24">
        <v>2463.15</v>
      </c>
      <c r="I404" s="55"/>
      <c r="J404" s="56" t="s">
        <v>244</v>
      </c>
      <c r="K404" s="9" t="s">
        <v>327</v>
      </c>
      <c r="L404" s="16">
        <v>3022.14</v>
      </c>
      <c r="M404" s="33"/>
      <c r="N404" s="33"/>
      <c r="O404" s="5"/>
      <c r="P404" s="159" t="s">
        <v>244</v>
      </c>
      <c r="Q404" s="7" t="s">
        <v>266</v>
      </c>
      <c r="R404" s="24">
        <v>3448</v>
      </c>
      <c r="S404" s="36"/>
      <c r="T404" s="19" t="s">
        <v>244</v>
      </c>
      <c r="U404" s="9" t="s">
        <v>249</v>
      </c>
      <c r="V404" s="50">
        <v>2650</v>
      </c>
      <c r="W404" s="67"/>
      <c r="X404" s="68" t="s">
        <v>244</v>
      </c>
      <c r="Y404" s="53"/>
      <c r="Z404" s="69" t="s">
        <v>244</v>
      </c>
      <c r="AA404" s="36" t="s">
        <v>266</v>
      </c>
      <c r="AB404" s="39">
        <v>2660.2</v>
      </c>
      <c r="AC404" s="9" t="s">
        <v>358</v>
      </c>
      <c r="AD404" s="16">
        <v>4525</v>
      </c>
      <c r="AE404" s="58"/>
      <c r="AF404" s="17" t="s">
        <v>244</v>
      </c>
      <c r="AG404" s="65">
        <f t="shared" si="40"/>
        <v>3229.4985714285717</v>
      </c>
      <c r="AH404" s="176">
        <f t="shared" si="39"/>
        <v>3552.4484285714293</v>
      </c>
    </row>
    <row r="405" spans="1:34" ht="16.5" thickTop="1" thickBot="1" x14ac:dyDescent="0.3">
      <c r="A405" s="33">
        <v>349</v>
      </c>
      <c r="B405" s="36" t="s">
        <v>133</v>
      </c>
      <c r="C405" s="449" t="s">
        <v>129</v>
      </c>
      <c r="D405" s="450"/>
      <c r="E405" s="33" t="s">
        <v>327</v>
      </c>
      <c r="F405" s="19">
        <v>3572</v>
      </c>
      <c r="G405" s="7" t="s">
        <v>266</v>
      </c>
      <c r="H405" s="24">
        <v>2066.5</v>
      </c>
      <c r="I405" s="55"/>
      <c r="J405" s="56" t="s">
        <v>244</v>
      </c>
      <c r="K405" s="9" t="s">
        <v>327</v>
      </c>
      <c r="L405" s="16">
        <v>3125.71</v>
      </c>
      <c r="M405" s="33"/>
      <c r="N405" s="33"/>
      <c r="O405" s="5"/>
      <c r="P405" s="159" t="s">
        <v>244</v>
      </c>
      <c r="Q405" s="7" t="s">
        <v>266</v>
      </c>
      <c r="R405" s="24">
        <v>2893</v>
      </c>
      <c r="S405" s="36"/>
      <c r="T405" s="19" t="s">
        <v>244</v>
      </c>
      <c r="U405" s="9" t="s">
        <v>249</v>
      </c>
      <c r="V405" s="50">
        <v>2550</v>
      </c>
      <c r="W405" s="67"/>
      <c r="X405" s="68" t="s">
        <v>244</v>
      </c>
      <c r="Y405" s="53"/>
      <c r="Z405" s="69" t="s">
        <v>244</v>
      </c>
      <c r="AA405" s="36" t="s">
        <v>266</v>
      </c>
      <c r="AB405" s="39">
        <v>2231.8200000000002</v>
      </c>
      <c r="AC405" s="9" t="s">
        <v>358</v>
      </c>
      <c r="AD405" s="16">
        <v>4211</v>
      </c>
      <c r="AE405" s="58"/>
      <c r="AF405" s="17" t="s">
        <v>244</v>
      </c>
      <c r="AG405" s="65">
        <f t="shared" si="40"/>
        <v>2950.0042857142857</v>
      </c>
      <c r="AH405" s="176">
        <f t="shared" si="39"/>
        <v>3245.0047142857147</v>
      </c>
    </row>
    <row r="406" spans="1:34" ht="16.5" thickTop="1" thickBot="1" x14ac:dyDescent="0.3">
      <c r="A406" s="33">
        <v>350</v>
      </c>
      <c r="B406" s="36" t="s">
        <v>134</v>
      </c>
      <c r="C406" s="449" t="s">
        <v>129</v>
      </c>
      <c r="D406" s="450"/>
      <c r="E406" s="33" t="s">
        <v>327</v>
      </c>
      <c r="F406" s="19">
        <v>2610</v>
      </c>
      <c r="G406" s="7" t="s">
        <v>266</v>
      </c>
      <c r="H406" s="24">
        <v>1646</v>
      </c>
      <c r="I406" s="55"/>
      <c r="J406" s="56" t="s">
        <v>244</v>
      </c>
      <c r="K406" s="9" t="s">
        <v>327</v>
      </c>
      <c r="L406" s="16">
        <v>2208.9299999999998</v>
      </c>
      <c r="M406" s="33"/>
      <c r="N406" s="33"/>
      <c r="O406" s="5"/>
      <c r="P406" s="159" t="s">
        <v>244</v>
      </c>
      <c r="Q406" s="7" t="s">
        <v>266</v>
      </c>
      <c r="R406" s="24">
        <v>2304</v>
      </c>
      <c r="S406" s="36"/>
      <c r="T406" s="19" t="s">
        <v>244</v>
      </c>
      <c r="U406" s="9" t="s">
        <v>249</v>
      </c>
      <c r="V406" s="50">
        <v>2500</v>
      </c>
      <c r="W406" s="67"/>
      <c r="X406" s="68" t="s">
        <v>244</v>
      </c>
      <c r="Y406" s="53"/>
      <c r="Z406" s="69" t="s">
        <v>244</v>
      </c>
      <c r="AA406" s="36" t="s">
        <v>266</v>
      </c>
      <c r="AB406" s="39">
        <v>1777.7</v>
      </c>
      <c r="AC406" s="9" t="s">
        <v>358</v>
      </c>
      <c r="AD406" s="16">
        <v>3312</v>
      </c>
      <c r="AE406" s="58"/>
      <c r="AF406" s="17" t="s">
        <v>244</v>
      </c>
      <c r="AG406" s="65">
        <f t="shared" si="40"/>
        <v>2336.9471428571428</v>
      </c>
      <c r="AH406" s="176">
        <f t="shared" si="39"/>
        <v>2570.6418571428571</v>
      </c>
    </row>
    <row r="407" spans="1:34" ht="16.5" thickTop="1" thickBot="1" x14ac:dyDescent="0.3">
      <c r="A407" s="33">
        <v>351</v>
      </c>
      <c r="B407" s="36" t="s">
        <v>135</v>
      </c>
      <c r="C407" s="449" t="s">
        <v>129</v>
      </c>
      <c r="D407" s="450"/>
      <c r="E407" s="33" t="s">
        <v>327</v>
      </c>
      <c r="F407" s="19">
        <v>2485</v>
      </c>
      <c r="G407" s="7" t="s">
        <v>266</v>
      </c>
      <c r="H407" s="24">
        <v>1253.3499999999999</v>
      </c>
      <c r="I407" s="55"/>
      <c r="J407" s="56" t="s">
        <v>244</v>
      </c>
      <c r="K407" s="9" t="s">
        <v>327</v>
      </c>
      <c r="L407" s="16">
        <v>1825.89</v>
      </c>
      <c r="M407" s="33"/>
      <c r="N407" s="33"/>
      <c r="O407" s="5"/>
      <c r="P407" s="159" t="s">
        <v>244</v>
      </c>
      <c r="Q407" s="7" t="s">
        <v>266</v>
      </c>
      <c r="R407" s="24">
        <v>1755</v>
      </c>
      <c r="S407" s="36"/>
      <c r="T407" s="19" t="s">
        <v>244</v>
      </c>
      <c r="U407" s="9" t="s">
        <v>249</v>
      </c>
      <c r="V407" s="50">
        <v>2300</v>
      </c>
      <c r="W407" s="67"/>
      <c r="X407" s="68" t="s">
        <v>244</v>
      </c>
      <c r="Y407" s="53"/>
      <c r="Z407" s="69" t="s">
        <v>244</v>
      </c>
      <c r="AA407" s="36" t="s">
        <v>266</v>
      </c>
      <c r="AB407" s="39">
        <v>1353.62</v>
      </c>
      <c r="AC407" s="9" t="s">
        <v>358</v>
      </c>
      <c r="AD407" s="16">
        <v>2929</v>
      </c>
      <c r="AE407" s="58"/>
      <c r="AF407" s="17" t="s">
        <v>244</v>
      </c>
      <c r="AG407" s="65">
        <f t="shared" si="40"/>
        <v>1985.9799999999998</v>
      </c>
      <c r="AH407" s="176">
        <f t="shared" si="39"/>
        <v>2184.578</v>
      </c>
    </row>
    <row r="408" spans="1:34" ht="16.5" thickTop="1" thickBot="1" x14ac:dyDescent="0.3">
      <c r="A408" s="33">
        <v>352</v>
      </c>
      <c r="B408" s="36" t="s">
        <v>136</v>
      </c>
      <c r="C408" s="449" t="s">
        <v>129</v>
      </c>
      <c r="D408" s="450"/>
      <c r="E408" s="33" t="s">
        <v>327</v>
      </c>
      <c r="F408" s="19">
        <v>1390</v>
      </c>
      <c r="G408" s="7" t="s">
        <v>266</v>
      </c>
      <c r="H408" s="24">
        <v>860.25</v>
      </c>
      <c r="I408" s="55"/>
      <c r="J408" s="56" t="s">
        <v>244</v>
      </c>
      <c r="K408" s="9" t="s">
        <v>327</v>
      </c>
      <c r="L408" s="16">
        <v>1166.25</v>
      </c>
      <c r="M408" s="33"/>
      <c r="N408" s="33"/>
      <c r="O408" s="5"/>
      <c r="P408" s="159" t="s">
        <v>244</v>
      </c>
      <c r="Q408" s="7" t="s">
        <v>266</v>
      </c>
      <c r="R408" s="24">
        <v>1204</v>
      </c>
      <c r="S408" s="36"/>
      <c r="T408" s="19" t="s">
        <v>244</v>
      </c>
      <c r="U408" s="9" t="s">
        <v>249</v>
      </c>
      <c r="V408" s="50">
        <v>2300</v>
      </c>
      <c r="W408" s="67"/>
      <c r="X408" s="68" t="s">
        <v>244</v>
      </c>
      <c r="Y408" s="53"/>
      <c r="Z408" s="69" t="s">
        <v>244</v>
      </c>
      <c r="AA408" s="36" t="s">
        <v>266</v>
      </c>
      <c r="AB408" s="39">
        <v>929.07</v>
      </c>
      <c r="AC408" s="9" t="s">
        <v>358</v>
      </c>
      <c r="AD408" s="16">
        <v>1638</v>
      </c>
      <c r="AE408" s="58"/>
      <c r="AF408" s="17" t="s">
        <v>244</v>
      </c>
      <c r="AG408" s="65">
        <f t="shared" si="40"/>
        <v>1355.3671428571429</v>
      </c>
      <c r="AH408" s="176">
        <f t="shared" si="39"/>
        <v>1490.9038571428573</v>
      </c>
    </row>
    <row r="409" spans="1:34" ht="16.5" thickTop="1" thickBot="1" x14ac:dyDescent="0.3">
      <c r="A409" s="33">
        <v>353</v>
      </c>
      <c r="B409" s="36" t="s">
        <v>125</v>
      </c>
      <c r="C409" s="449" t="s">
        <v>129</v>
      </c>
      <c r="D409" s="450"/>
      <c r="E409" s="33" t="s">
        <v>327</v>
      </c>
      <c r="F409" s="19">
        <v>1185</v>
      </c>
      <c r="G409" s="7" t="s">
        <v>266</v>
      </c>
      <c r="H409" s="24">
        <v>711.5</v>
      </c>
      <c r="I409" s="55"/>
      <c r="J409" s="56" t="s">
        <v>244</v>
      </c>
      <c r="K409" s="9" t="s">
        <v>327</v>
      </c>
      <c r="L409" s="16">
        <v>994.83</v>
      </c>
      <c r="M409" s="33"/>
      <c r="N409" s="33"/>
      <c r="O409" s="5"/>
      <c r="P409" s="159" t="s">
        <v>244</v>
      </c>
      <c r="Q409" s="7" t="s">
        <v>266</v>
      </c>
      <c r="R409" s="24">
        <v>996</v>
      </c>
      <c r="S409" s="36"/>
      <c r="T409" s="19" t="s">
        <v>244</v>
      </c>
      <c r="U409" s="9" t="s">
        <v>249</v>
      </c>
      <c r="V409" s="50">
        <v>2000</v>
      </c>
      <c r="W409" s="67"/>
      <c r="X409" s="68" t="s">
        <v>244</v>
      </c>
      <c r="Y409" s="53"/>
      <c r="Z409" s="69" t="s">
        <v>244</v>
      </c>
      <c r="AA409" s="36" t="s">
        <v>266</v>
      </c>
      <c r="AB409" s="39">
        <v>768.42</v>
      </c>
      <c r="AC409" s="9" t="s">
        <v>358</v>
      </c>
      <c r="AD409" s="16">
        <v>1397</v>
      </c>
      <c r="AE409" s="58"/>
      <c r="AF409" s="17" t="s">
        <v>244</v>
      </c>
      <c r="AG409" s="65">
        <f t="shared" si="40"/>
        <v>1150.3928571428571</v>
      </c>
      <c r="AH409" s="176">
        <f t="shared" si="39"/>
        <v>1265.4321428571429</v>
      </c>
    </row>
    <row r="410" spans="1:34" ht="16.5" thickTop="1" thickBot="1" x14ac:dyDescent="0.3">
      <c r="A410" s="33">
        <v>354</v>
      </c>
      <c r="B410" s="36" t="s">
        <v>124</v>
      </c>
      <c r="C410" s="449" t="s">
        <v>129</v>
      </c>
      <c r="D410" s="450"/>
      <c r="E410" s="33" t="s">
        <v>327</v>
      </c>
      <c r="F410" s="19">
        <v>970</v>
      </c>
      <c r="G410" s="7" t="s">
        <v>266</v>
      </c>
      <c r="H410" s="24">
        <v>623.70000000000005</v>
      </c>
      <c r="I410" s="55"/>
      <c r="J410" s="56" t="s">
        <v>244</v>
      </c>
      <c r="K410" s="9" t="s">
        <v>327</v>
      </c>
      <c r="L410" s="16">
        <v>806.96</v>
      </c>
      <c r="M410" s="33"/>
      <c r="N410" s="33"/>
      <c r="O410" s="5"/>
      <c r="P410" s="159" t="s">
        <v>244</v>
      </c>
      <c r="Q410" s="7" t="s">
        <v>266</v>
      </c>
      <c r="R410" s="24">
        <v>873</v>
      </c>
      <c r="S410" s="36"/>
      <c r="T410" s="19" t="s">
        <v>244</v>
      </c>
      <c r="U410" s="9" t="s">
        <v>249</v>
      </c>
      <c r="V410" s="50">
        <v>2000</v>
      </c>
      <c r="W410" s="67"/>
      <c r="X410" s="68" t="s">
        <v>244</v>
      </c>
      <c r="Y410" s="53"/>
      <c r="Z410" s="69" t="s">
        <v>244</v>
      </c>
      <c r="AA410" s="36" t="s">
        <v>266</v>
      </c>
      <c r="AB410" s="39">
        <v>673.6</v>
      </c>
      <c r="AC410" s="9" t="s">
        <v>358</v>
      </c>
      <c r="AD410" s="16">
        <v>1143</v>
      </c>
      <c r="AE410" s="58"/>
      <c r="AF410" s="17" t="s">
        <v>244</v>
      </c>
      <c r="AG410" s="65">
        <f t="shared" si="40"/>
        <v>1012.8942857142857</v>
      </c>
      <c r="AH410" s="176">
        <f t="shared" si="39"/>
        <v>1114.1837142857144</v>
      </c>
    </row>
    <row r="411" spans="1:34" ht="16.5" thickTop="1" thickBot="1" x14ac:dyDescent="0.3">
      <c r="A411" s="33">
        <v>355</v>
      </c>
      <c r="B411" s="36" t="s">
        <v>4</v>
      </c>
      <c r="C411" s="449" t="s">
        <v>129</v>
      </c>
      <c r="D411" s="450"/>
      <c r="E411" s="33" t="s">
        <v>327</v>
      </c>
      <c r="F411" s="19">
        <v>800</v>
      </c>
      <c r="G411" s="7" t="s">
        <v>266</v>
      </c>
      <c r="H411" s="24">
        <v>507.2</v>
      </c>
      <c r="I411" s="55"/>
      <c r="J411" s="56" t="s">
        <v>244</v>
      </c>
      <c r="K411" s="9" t="s">
        <v>327</v>
      </c>
      <c r="L411" s="16">
        <v>629.46</v>
      </c>
      <c r="M411" s="33"/>
      <c r="N411" s="33"/>
      <c r="O411" s="5"/>
      <c r="P411" s="159" t="s">
        <v>244</v>
      </c>
      <c r="Q411" s="7" t="s">
        <v>266</v>
      </c>
      <c r="R411" s="24">
        <v>710</v>
      </c>
      <c r="S411" s="36"/>
      <c r="T411" s="19" t="s">
        <v>244</v>
      </c>
      <c r="U411" s="9" t="s">
        <v>249</v>
      </c>
      <c r="V411" s="50">
        <v>2000</v>
      </c>
      <c r="W411" s="67"/>
      <c r="X411" s="68" t="s">
        <v>244</v>
      </c>
      <c r="Y411" s="53"/>
      <c r="Z411" s="69" t="s">
        <v>244</v>
      </c>
      <c r="AA411" s="36" t="s">
        <v>266</v>
      </c>
      <c r="AB411" s="39">
        <v>547.79999999999995</v>
      </c>
      <c r="AC411" s="9" t="s">
        <v>358</v>
      </c>
      <c r="AD411" s="16">
        <v>943</v>
      </c>
      <c r="AE411" s="58"/>
      <c r="AF411" s="17" t="s">
        <v>244</v>
      </c>
      <c r="AG411" s="65">
        <f t="shared" si="40"/>
        <v>876.78</v>
      </c>
      <c r="AH411" s="176">
        <f t="shared" si="39"/>
        <v>964.45800000000008</v>
      </c>
    </row>
    <row r="412" spans="1:34" ht="16.5" thickTop="1" thickBot="1" x14ac:dyDescent="0.3">
      <c r="A412" s="33">
        <v>356</v>
      </c>
      <c r="B412" s="36" t="s">
        <v>6</v>
      </c>
      <c r="C412" s="449" t="s">
        <v>129</v>
      </c>
      <c r="D412" s="450"/>
      <c r="E412" s="33" t="s">
        <v>327</v>
      </c>
      <c r="F412" s="19">
        <v>656</v>
      </c>
      <c r="G412" s="7" t="s">
        <v>266</v>
      </c>
      <c r="H412" s="24">
        <v>421.14</v>
      </c>
      <c r="I412" s="55"/>
      <c r="J412" s="56" t="s">
        <v>244</v>
      </c>
      <c r="K412" s="9" t="s">
        <v>327</v>
      </c>
      <c r="L412" s="16">
        <v>516.08000000000004</v>
      </c>
      <c r="M412" s="33"/>
      <c r="N412" s="33"/>
      <c r="O412" s="5"/>
      <c r="P412" s="159" t="s">
        <v>244</v>
      </c>
      <c r="Q412" s="7" t="s">
        <v>266</v>
      </c>
      <c r="R412" s="24">
        <v>590</v>
      </c>
      <c r="S412" s="36"/>
      <c r="T412" s="19" t="s">
        <v>244</v>
      </c>
      <c r="U412" s="9" t="s">
        <v>249</v>
      </c>
      <c r="V412" s="50">
        <v>1890</v>
      </c>
      <c r="W412" s="67"/>
      <c r="X412" s="68" t="s">
        <v>244</v>
      </c>
      <c r="Y412" s="53"/>
      <c r="Z412" s="69" t="s">
        <v>244</v>
      </c>
      <c r="AA412" s="36" t="s">
        <v>266</v>
      </c>
      <c r="AB412" s="39">
        <v>454.83</v>
      </c>
      <c r="AC412" s="9" t="s">
        <v>358</v>
      </c>
      <c r="AD412" s="16">
        <v>1162</v>
      </c>
      <c r="AE412" s="58"/>
      <c r="AF412" s="17" t="s">
        <v>244</v>
      </c>
      <c r="AG412" s="65">
        <f t="shared" si="40"/>
        <v>812.86428571428576</v>
      </c>
      <c r="AH412" s="176">
        <f t="shared" si="39"/>
        <v>894.15071428571446</v>
      </c>
    </row>
    <row r="413" spans="1:34" ht="16.5" thickTop="1" thickBot="1" x14ac:dyDescent="0.3">
      <c r="A413" s="33">
        <v>357</v>
      </c>
      <c r="B413" s="36" t="s">
        <v>137</v>
      </c>
      <c r="C413" s="449" t="s">
        <v>129</v>
      </c>
      <c r="D413" s="450"/>
      <c r="E413" s="33" t="s">
        <v>327</v>
      </c>
      <c r="F413" s="19">
        <v>496</v>
      </c>
      <c r="G413" s="7"/>
      <c r="H413" s="24" t="s">
        <v>244</v>
      </c>
      <c r="I413" s="55"/>
      <c r="J413" s="56" t="s">
        <v>244</v>
      </c>
      <c r="K413" s="9" t="s">
        <v>327</v>
      </c>
      <c r="L413" s="16">
        <v>419.11</v>
      </c>
      <c r="M413" s="33"/>
      <c r="N413" s="33"/>
      <c r="O413" s="5"/>
      <c r="P413" s="159" t="s">
        <v>244</v>
      </c>
      <c r="Q413" s="7"/>
      <c r="R413" s="24" t="s">
        <v>244</v>
      </c>
      <c r="S413" s="36"/>
      <c r="T413" s="19" t="s">
        <v>244</v>
      </c>
      <c r="U413" s="9" t="s">
        <v>249</v>
      </c>
      <c r="V413" s="50">
        <v>1890</v>
      </c>
      <c r="W413" s="67"/>
      <c r="X413" s="68" t="s">
        <v>244</v>
      </c>
      <c r="Y413" s="53"/>
      <c r="Z413" s="69" t="s">
        <v>244</v>
      </c>
      <c r="AA413" s="36"/>
      <c r="AB413" s="39" t="s">
        <v>244</v>
      </c>
      <c r="AC413" s="9" t="s">
        <v>358</v>
      </c>
      <c r="AD413" s="16">
        <v>584</v>
      </c>
      <c r="AE413" s="58"/>
      <c r="AF413" s="17" t="s">
        <v>244</v>
      </c>
      <c r="AG413" s="65">
        <f t="shared" si="40"/>
        <v>847.27750000000003</v>
      </c>
      <c r="AH413" s="176">
        <f t="shared" si="39"/>
        <v>932.00525000000016</v>
      </c>
    </row>
    <row r="414" spans="1:34" ht="16.5" thickTop="1" thickBot="1" x14ac:dyDescent="0.3">
      <c r="A414" s="33">
        <v>358</v>
      </c>
      <c r="B414" s="36" t="s">
        <v>10</v>
      </c>
      <c r="C414" s="449" t="s">
        <v>5</v>
      </c>
      <c r="D414" s="450"/>
      <c r="E414" s="33" t="s">
        <v>327</v>
      </c>
      <c r="F414" s="19">
        <v>496</v>
      </c>
      <c r="G414" s="7"/>
      <c r="H414" s="24" t="s">
        <v>244</v>
      </c>
      <c r="I414" s="55"/>
      <c r="J414" s="56" t="s">
        <v>244</v>
      </c>
      <c r="K414" s="9"/>
      <c r="L414" s="16" t="s">
        <v>244</v>
      </c>
      <c r="M414" s="33"/>
      <c r="N414" s="33"/>
      <c r="O414" s="5"/>
      <c r="P414" s="159" t="s">
        <v>244</v>
      </c>
      <c r="Q414" s="7"/>
      <c r="R414" s="24" t="s">
        <v>244</v>
      </c>
      <c r="S414" s="36"/>
      <c r="T414" s="19" t="s">
        <v>244</v>
      </c>
      <c r="U414" s="9"/>
      <c r="V414" s="50" t="s">
        <v>244</v>
      </c>
      <c r="W414" s="67"/>
      <c r="X414" s="68" t="s">
        <v>244</v>
      </c>
      <c r="Y414" s="53"/>
      <c r="Z414" s="69" t="s">
        <v>244</v>
      </c>
      <c r="AA414" s="36"/>
      <c r="AB414" s="39" t="s">
        <v>244</v>
      </c>
      <c r="AC414" s="9"/>
      <c r="AD414" s="16" t="s">
        <v>244</v>
      </c>
      <c r="AE414" s="58"/>
      <c r="AF414" s="17" t="s">
        <v>244</v>
      </c>
      <c r="AG414" s="65">
        <f t="shared" si="40"/>
        <v>496</v>
      </c>
      <c r="AH414" s="176">
        <f t="shared" si="39"/>
        <v>545.6</v>
      </c>
    </row>
    <row r="415" spans="1:34" ht="43.35" customHeight="1" thickBot="1" x14ac:dyDescent="0.3">
      <c r="A415" s="101" t="s">
        <v>0</v>
      </c>
      <c r="B415" s="451" t="s">
        <v>241</v>
      </c>
      <c r="C415" s="452"/>
      <c r="D415" s="452"/>
      <c r="E415" s="168" t="s">
        <v>2</v>
      </c>
      <c r="F415" s="91" t="s">
        <v>3</v>
      </c>
      <c r="G415" s="103" t="s">
        <v>2</v>
      </c>
      <c r="H415" s="104" t="s">
        <v>3</v>
      </c>
      <c r="I415" s="90" t="s">
        <v>2</v>
      </c>
      <c r="J415" s="91" t="s">
        <v>3</v>
      </c>
      <c r="K415" s="92" t="s">
        <v>2</v>
      </c>
      <c r="L415" s="93" t="s">
        <v>3</v>
      </c>
      <c r="M415" s="228" t="s">
        <v>386</v>
      </c>
      <c r="N415" s="228" t="s">
        <v>387</v>
      </c>
      <c r="O415" s="86" t="s">
        <v>2</v>
      </c>
      <c r="P415" s="153" t="s">
        <v>3</v>
      </c>
      <c r="Q415" s="86" t="s">
        <v>2</v>
      </c>
      <c r="R415" s="87" t="s">
        <v>3</v>
      </c>
      <c r="S415" s="86" t="s">
        <v>2</v>
      </c>
      <c r="T415" s="87" t="s">
        <v>3</v>
      </c>
      <c r="U415" s="86" t="s">
        <v>2</v>
      </c>
      <c r="V415" s="87" t="s">
        <v>3</v>
      </c>
      <c r="W415" s="86" t="s">
        <v>2</v>
      </c>
      <c r="X415" s="87" t="s">
        <v>3</v>
      </c>
      <c r="Y415" s="86" t="s">
        <v>2</v>
      </c>
      <c r="Z415" s="87" t="s">
        <v>3</v>
      </c>
      <c r="AA415" s="86" t="s">
        <v>2</v>
      </c>
      <c r="AB415" s="87" t="s">
        <v>3</v>
      </c>
      <c r="AC415" s="86" t="s">
        <v>2</v>
      </c>
      <c r="AD415" s="87" t="s">
        <v>3</v>
      </c>
      <c r="AE415" s="86" t="s">
        <v>2</v>
      </c>
      <c r="AF415" s="95" t="s">
        <v>3</v>
      </c>
      <c r="AH415" s="14"/>
    </row>
    <row r="416" spans="1:34" ht="16.5" thickTop="1" thickBot="1" x14ac:dyDescent="0.3">
      <c r="A416" s="33">
        <v>359</v>
      </c>
      <c r="B416" s="36" t="s">
        <v>8</v>
      </c>
      <c r="C416" s="449" t="s">
        <v>5</v>
      </c>
      <c r="D416" s="450"/>
      <c r="E416" s="33" t="s">
        <v>325</v>
      </c>
      <c r="F416" s="19">
        <v>425</v>
      </c>
      <c r="G416" s="7" t="s">
        <v>249</v>
      </c>
      <c r="H416" s="24">
        <v>364.44</v>
      </c>
      <c r="I416" s="55"/>
      <c r="J416" s="56" t="s">
        <v>244</v>
      </c>
      <c r="K416" s="9" t="s">
        <v>342</v>
      </c>
      <c r="L416" s="16">
        <v>677.81</v>
      </c>
      <c r="M416" s="31"/>
      <c r="N416" s="31"/>
      <c r="O416" s="5"/>
      <c r="P416" s="159" t="s">
        <v>244</v>
      </c>
      <c r="Q416" s="7" t="s">
        <v>325</v>
      </c>
      <c r="R416" s="24">
        <v>527</v>
      </c>
      <c r="S416" s="36" t="s">
        <v>348</v>
      </c>
      <c r="T416" s="19">
        <v>472.79</v>
      </c>
      <c r="U416" s="9" t="s">
        <v>249</v>
      </c>
      <c r="V416" s="50">
        <v>1980</v>
      </c>
      <c r="W416" s="67"/>
      <c r="X416" s="68" t="s">
        <v>244</v>
      </c>
      <c r="Y416" s="53" t="s">
        <v>348</v>
      </c>
      <c r="Z416" s="43">
        <v>473.73</v>
      </c>
      <c r="AA416" s="36" t="s">
        <v>249</v>
      </c>
      <c r="AB416" s="39">
        <v>342.5</v>
      </c>
      <c r="AC416" s="9" t="s">
        <v>249</v>
      </c>
      <c r="AD416" s="16">
        <v>359</v>
      </c>
      <c r="AE416" s="58" t="s">
        <v>248</v>
      </c>
      <c r="AF416" s="17">
        <v>742</v>
      </c>
      <c r="AG416" s="65">
        <f>AVERAGE(AF416,AD416,AB416,Z416,X416,V416,T416,R416,P416,L416,J416,H416,F416)</f>
        <v>636.42699999999991</v>
      </c>
      <c r="AH416" s="176">
        <f t="shared" si="39"/>
        <v>700.0696999999999</v>
      </c>
    </row>
    <row r="417" spans="1:34" ht="17.25" thickTop="1" thickBot="1" x14ac:dyDescent="0.3">
      <c r="A417" s="33">
        <v>360</v>
      </c>
      <c r="B417" s="36" t="s">
        <v>13</v>
      </c>
      <c r="C417" s="449" t="s">
        <v>5</v>
      </c>
      <c r="D417" s="450"/>
      <c r="E417" s="33" t="s">
        <v>325</v>
      </c>
      <c r="F417" s="19">
        <v>200</v>
      </c>
      <c r="G417" s="7" t="s">
        <v>249</v>
      </c>
      <c r="H417" s="24">
        <v>148.88999999999999</v>
      </c>
      <c r="I417" s="55"/>
      <c r="J417" s="56" t="s">
        <v>244</v>
      </c>
      <c r="K417" s="9" t="s">
        <v>342</v>
      </c>
      <c r="L417" s="16">
        <v>265.31</v>
      </c>
      <c r="M417" s="166">
        <v>10</v>
      </c>
      <c r="N417" s="166">
        <v>30</v>
      </c>
      <c r="O417" s="5"/>
      <c r="P417" s="159" t="s">
        <v>244</v>
      </c>
      <c r="Q417" s="7" t="s">
        <v>325</v>
      </c>
      <c r="R417" s="24">
        <v>261</v>
      </c>
      <c r="S417" s="36" t="s">
        <v>348</v>
      </c>
      <c r="T417" s="19">
        <v>244.95</v>
      </c>
      <c r="U417" s="9" t="s">
        <v>249</v>
      </c>
      <c r="V417" s="50">
        <v>1680</v>
      </c>
      <c r="W417" s="67"/>
      <c r="X417" s="68" t="s">
        <v>244</v>
      </c>
      <c r="Y417" s="53" t="s">
        <v>348</v>
      </c>
      <c r="Z417" s="43">
        <v>245.71</v>
      </c>
      <c r="AA417" s="36" t="s">
        <v>249</v>
      </c>
      <c r="AB417" s="39">
        <v>169.13</v>
      </c>
      <c r="AC417" s="9" t="s">
        <v>249</v>
      </c>
      <c r="AD417" s="16">
        <v>147</v>
      </c>
      <c r="AE417" s="58" t="s">
        <v>248</v>
      </c>
      <c r="AF417" s="17">
        <v>444</v>
      </c>
      <c r="AG417" s="65">
        <f>AVERAGE(AF417,AD417,AB417,Z417,X417,V417,T417,R417,P417,L417,J417,H417,F417)</f>
        <v>380.59899999999999</v>
      </c>
      <c r="AH417" s="176">
        <f t="shared" si="39"/>
        <v>418.65890000000002</v>
      </c>
    </row>
    <row r="418" spans="1:34" ht="17.25" thickTop="1" thickBot="1" x14ac:dyDescent="0.3">
      <c r="A418" s="33">
        <v>361</v>
      </c>
      <c r="B418" s="36" t="s">
        <v>10</v>
      </c>
      <c r="C418" s="449" t="s">
        <v>5</v>
      </c>
      <c r="D418" s="450"/>
      <c r="E418" s="33" t="s">
        <v>325</v>
      </c>
      <c r="F418" s="19">
        <v>80</v>
      </c>
      <c r="G418" s="7" t="s">
        <v>249</v>
      </c>
      <c r="H418" s="24">
        <v>64.44</v>
      </c>
      <c r="I418" s="55"/>
      <c r="J418" s="56" t="s">
        <v>244</v>
      </c>
      <c r="K418" s="9" t="s">
        <v>342</v>
      </c>
      <c r="L418" s="16">
        <v>103.13</v>
      </c>
      <c r="M418" s="166">
        <v>10</v>
      </c>
      <c r="N418" s="166">
        <v>50</v>
      </c>
      <c r="O418" s="5"/>
      <c r="P418" s="159" t="s">
        <v>244</v>
      </c>
      <c r="Q418" s="7" t="s">
        <v>325</v>
      </c>
      <c r="R418" s="24">
        <v>79</v>
      </c>
      <c r="S418" s="36" t="s">
        <v>348</v>
      </c>
      <c r="T418" s="19">
        <v>80.25</v>
      </c>
      <c r="U418" s="9" t="s">
        <v>249</v>
      </c>
      <c r="V418" s="50">
        <v>1500</v>
      </c>
      <c r="W418" s="67"/>
      <c r="X418" s="68" t="s">
        <v>244</v>
      </c>
      <c r="Y418" s="53" t="s">
        <v>348</v>
      </c>
      <c r="Z418" s="43">
        <v>80.260000000000005</v>
      </c>
      <c r="AA418" s="36" t="s">
        <v>249</v>
      </c>
      <c r="AB418" s="39">
        <v>74.739999999999995</v>
      </c>
      <c r="AC418" s="9" t="s">
        <v>249</v>
      </c>
      <c r="AD418" s="16">
        <v>64</v>
      </c>
      <c r="AE418" s="58" t="s">
        <v>248</v>
      </c>
      <c r="AF418" s="17">
        <v>204</v>
      </c>
      <c r="AG418" s="65">
        <f>AVERAGE(AF418,AD418,AB418,Z418,X418,V418,T418,R418,P418,L418,J418,H418,F418)</f>
        <v>232.98200000000003</v>
      </c>
      <c r="AH418" s="176">
        <f t="shared" si="39"/>
        <v>256.28020000000004</v>
      </c>
    </row>
    <row r="419" spans="1:34" ht="36" customHeight="1" thickBot="1" x14ac:dyDescent="0.3">
      <c r="A419" s="101" t="s">
        <v>0</v>
      </c>
      <c r="B419" s="451" t="s">
        <v>242</v>
      </c>
      <c r="C419" s="452"/>
      <c r="D419" s="452"/>
      <c r="E419" s="168" t="s">
        <v>2</v>
      </c>
      <c r="F419" s="91" t="s">
        <v>3</v>
      </c>
      <c r="G419" s="103" t="s">
        <v>2</v>
      </c>
      <c r="H419" s="104" t="s">
        <v>3</v>
      </c>
      <c r="I419" s="109" t="s">
        <v>2</v>
      </c>
      <c r="J419" s="110" t="s">
        <v>3</v>
      </c>
      <c r="K419" s="92" t="s">
        <v>2</v>
      </c>
      <c r="L419" s="93" t="s">
        <v>3</v>
      </c>
      <c r="M419" s="228" t="s">
        <v>386</v>
      </c>
      <c r="N419" s="228" t="s">
        <v>387</v>
      </c>
      <c r="O419" s="86" t="s">
        <v>2</v>
      </c>
      <c r="P419" s="153" t="s">
        <v>3</v>
      </c>
      <c r="Q419" s="86" t="s">
        <v>2</v>
      </c>
      <c r="R419" s="87" t="s">
        <v>3</v>
      </c>
      <c r="S419" s="86" t="s">
        <v>2</v>
      </c>
      <c r="T419" s="87" t="s">
        <v>3</v>
      </c>
      <c r="U419" s="86" t="s">
        <v>2</v>
      </c>
      <c r="V419" s="87" t="s">
        <v>3</v>
      </c>
      <c r="W419" s="86" t="s">
        <v>2</v>
      </c>
      <c r="X419" s="87" t="s">
        <v>3</v>
      </c>
      <c r="Y419" s="86" t="s">
        <v>2</v>
      </c>
      <c r="Z419" s="87" t="s">
        <v>3</v>
      </c>
      <c r="AA419" s="86" t="s">
        <v>2</v>
      </c>
      <c r="AB419" s="87" t="s">
        <v>3</v>
      </c>
      <c r="AC419" s="86" t="s">
        <v>2</v>
      </c>
      <c r="AD419" s="87" t="s">
        <v>3</v>
      </c>
      <c r="AE419" s="86" t="s">
        <v>2</v>
      </c>
      <c r="AF419" s="95" t="s">
        <v>3</v>
      </c>
      <c r="AH419" s="14"/>
    </row>
    <row r="420" spans="1:34" ht="16.5" thickTop="1" thickBot="1" x14ac:dyDescent="0.3">
      <c r="A420" s="33">
        <v>362</v>
      </c>
      <c r="B420" s="36" t="s">
        <v>8</v>
      </c>
      <c r="C420" s="449" t="s">
        <v>5</v>
      </c>
      <c r="D420" s="450"/>
      <c r="E420" s="33" t="s">
        <v>325</v>
      </c>
      <c r="F420" s="19">
        <v>380</v>
      </c>
      <c r="G420" s="7" t="s">
        <v>249</v>
      </c>
      <c r="H420" s="24">
        <v>364.44</v>
      </c>
      <c r="I420" s="55"/>
      <c r="J420" s="56" t="s">
        <v>244</v>
      </c>
      <c r="K420" s="9" t="s">
        <v>342</v>
      </c>
      <c r="L420" s="16">
        <v>677.81</v>
      </c>
      <c r="M420" s="31"/>
      <c r="N420" s="31"/>
      <c r="O420" s="5"/>
      <c r="P420" s="159" t="s">
        <v>244</v>
      </c>
      <c r="Q420" s="7" t="s">
        <v>325</v>
      </c>
      <c r="R420" s="24">
        <v>527</v>
      </c>
      <c r="S420" s="36" t="s">
        <v>348</v>
      </c>
      <c r="T420" s="19">
        <v>472.95</v>
      </c>
      <c r="U420" s="9" t="s">
        <v>249</v>
      </c>
      <c r="V420" s="50">
        <v>1980</v>
      </c>
      <c r="W420" s="67"/>
      <c r="X420" s="68" t="s">
        <v>244</v>
      </c>
      <c r="Y420" s="53" t="s">
        <v>348</v>
      </c>
      <c r="Z420" s="43">
        <v>473.73</v>
      </c>
      <c r="AA420" s="36" t="s">
        <v>249</v>
      </c>
      <c r="AB420" s="39">
        <v>342.5</v>
      </c>
      <c r="AC420" s="9" t="s">
        <v>249</v>
      </c>
      <c r="AD420" s="16">
        <v>359</v>
      </c>
      <c r="AE420" s="58" t="s">
        <v>248</v>
      </c>
      <c r="AF420" s="17">
        <v>742</v>
      </c>
      <c r="AG420" s="65">
        <f>AVERAGE(AF420,AD420,AB420,Z420,X420,V420,T420,R420,P420,L420,J420,H420,F420)</f>
        <v>631.94299999999998</v>
      </c>
      <c r="AH420" s="176">
        <f t="shared" si="39"/>
        <v>695.13729999999998</v>
      </c>
    </row>
    <row r="421" spans="1:34" ht="17.25" thickTop="1" thickBot="1" x14ac:dyDescent="0.3">
      <c r="A421" s="33">
        <v>363</v>
      </c>
      <c r="B421" s="36" t="s">
        <v>13</v>
      </c>
      <c r="C421" s="449" t="s">
        <v>5</v>
      </c>
      <c r="D421" s="450"/>
      <c r="E421" s="33" t="s">
        <v>325</v>
      </c>
      <c r="F421" s="19">
        <v>195</v>
      </c>
      <c r="G421" s="7" t="s">
        <v>249</v>
      </c>
      <c r="H421" s="24">
        <v>148.88999999999999</v>
      </c>
      <c r="I421" s="55"/>
      <c r="J421" s="56" t="s">
        <v>244</v>
      </c>
      <c r="K421" s="9" t="s">
        <v>342</v>
      </c>
      <c r="L421" s="16">
        <v>265.31</v>
      </c>
      <c r="M421" s="166">
        <v>10</v>
      </c>
      <c r="N421" s="166">
        <v>30</v>
      </c>
      <c r="O421" s="5"/>
      <c r="P421" s="159" t="s">
        <v>244</v>
      </c>
      <c r="Q421" s="7" t="s">
        <v>325</v>
      </c>
      <c r="R421" s="24">
        <v>261</v>
      </c>
      <c r="S421" s="36" t="s">
        <v>348</v>
      </c>
      <c r="T421" s="19">
        <v>244.95</v>
      </c>
      <c r="U421" s="9" t="s">
        <v>249</v>
      </c>
      <c r="V421" s="50">
        <v>1500</v>
      </c>
      <c r="W421" s="67"/>
      <c r="X421" s="68" t="s">
        <v>244</v>
      </c>
      <c r="Y421" s="53" t="s">
        <v>348</v>
      </c>
      <c r="Z421" s="43">
        <v>245.17</v>
      </c>
      <c r="AA421" s="36" t="s">
        <v>249</v>
      </c>
      <c r="AB421" s="39">
        <v>169.13</v>
      </c>
      <c r="AC421" s="9" t="s">
        <v>249</v>
      </c>
      <c r="AD421" s="16">
        <v>147</v>
      </c>
      <c r="AE421" s="58" t="s">
        <v>248</v>
      </c>
      <c r="AF421" s="17">
        <v>444</v>
      </c>
      <c r="AG421" s="65">
        <f>AVERAGE(AF421,AD421,AB421,Z421,X421,V421,T421,R421,P421,L421,J421,H421,F421)</f>
        <v>362.04499999999996</v>
      </c>
      <c r="AH421" s="176">
        <f t="shared" si="39"/>
        <v>398.24950000000001</v>
      </c>
    </row>
    <row r="422" spans="1:34" ht="17.25" thickTop="1" thickBot="1" x14ac:dyDescent="0.3">
      <c r="A422" s="33">
        <v>364</v>
      </c>
      <c r="B422" s="36" t="s">
        <v>10</v>
      </c>
      <c r="C422" s="449" t="s">
        <v>5</v>
      </c>
      <c r="D422" s="450"/>
      <c r="E422" s="33" t="s">
        <v>325</v>
      </c>
      <c r="F422" s="19">
        <v>65</v>
      </c>
      <c r="G422" s="7" t="s">
        <v>249</v>
      </c>
      <c r="H422" s="24">
        <v>64.44</v>
      </c>
      <c r="I422" s="55"/>
      <c r="J422" s="56" t="s">
        <v>244</v>
      </c>
      <c r="K422" s="9" t="s">
        <v>342</v>
      </c>
      <c r="L422" s="16">
        <v>103.13</v>
      </c>
      <c r="M422" s="166">
        <v>10</v>
      </c>
      <c r="N422" s="166">
        <v>50</v>
      </c>
      <c r="O422" s="5"/>
      <c r="P422" s="159" t="s">
        <v>244</v>
      </c>
      <c r="Q422" s="7" t="s">
        <v>325</v>
      </c>
      <c r="R422" s="24">
        <v>79</v>
      </c>
      <c r="S422" s="36" t="s">
        <v>348</v>
      </c>
      <c r="T422" s="19">
        <v>80.25</v>
      </c>
      <c r="U422" s="9" t="s">
        <v>249</v>
      </c>
      <c r="V422" s="50">
        <v>1300</v>
      </c>
      <c r="W422" s="67"/>
      <c r="X422" s="68" t="s">
        <v>244</v>
      </c>
      <c r="Y422" s="53" t="s">
        <v>348</v>
      </c>
      <c r="Z422" s="43">
        <v>80.260000000000005</v>
      </c>
      <c r="AA422" s="36" t="s">
        <v>249</v>
      </c>
      <c r="AB422" s="39">
        <v>74.739999999999995</v>
      </c>
      <c r="AC422" s="9" t="s">
        <v>249</v>
      </c>
      <c r="AD422" s="16">
        <v>53</v>
      </c>
      <c r="AE422" s="58" t="s">
        <v>248</v>
      </c>
      <c r="AF422" s="17">
        <v>204</v>
      </c>
      <c r="AG422" s="65">
        <f>AVERAGE(AF422,AD422,AB422,Z422,X422,V422,T422,R422,P422,L422,J422,H422,F422)</f>
        <v>210.38200000000001</v>
      </c>
      <c r="AH422" s="176">
        <f t="shared" si="39"/>
        <v>231.42020000000002</v>
      </c>
    </row>
    <row r="423" spans="1:34" ht="16.5" thickTop="1" thickBot="1" x14ac:dyDescent="0.3">
      <c r="A423" s="112"/>
      <c r="B423" s="484" t="s">
        <v>286</v>
      </c>
      <c r="C423" s="452"/>
      <c r="D423" s="452"/>
      <c r="E423" s="94" t="s">
        <v>2</v>
      </c>
      <c r="F423" s="87" t="s">
        <v>3</v>
      </c>
      <c r="G423" s="88" t="s">
        <v>2</v>
      </c>
      <c r="H423" s="89" t="s">
        <v>3</v>
      </c>
      <c r="I423" s="96" t="s">
        <v>2</v>
      </c>
      <c r="J423" s="87" t="s">
        <v>3</v>
      </c>
      <c r="K423" s="92" t="s">
        <v>2</v>
      </c>
      <c r="L423" s="93" t="s">
        <v>3</v>
      </c>
      <c r="M423" s="228" t="s">
        <v>386</v>
      </c>
      <c r="N423" s="228" t="s">
        <v>387</v>
      </c>
      <c r="O423" s="86" t="s">
        <v>2</v>
      </c>
      <c r="P423" s="153" t="s">
        <v>3</v>
      </c>
      <c r="Q423" s="86" t="s">
        <v>2</v>
      </c>
      <c r="R423" s="87" t="s">
        <v>3</v>
      </c>
      <c r="S423" s="86" t="s">
        <v>2</v>
      </c>
      <c r="T423" s="87" t="s">
        <v>3</v>
      </c>
      <c r="U423" s="86" t="s">
        <v>2</v>
      </c>
      <c r="V423" s="87" t="s">
        <v>3</v>
      </c>
      <c r="W423" s="86" t="s">
        <v>2</v>
      </c>
      <c r="X423" s="87" t="s">
        <v>3</v>
      </c>
      <c r="Y423" s="86" t="s">
        <v>2</v>
      </c>
      <c r="Z423" s="87" t="s">
        <v>3</v>
      </c>
      <c r="AA423" s="86" t="s">
        <v>2</v>
      </c>
      <c r="AB423" s="87" t="s">
        <v>3</v>
      </c>
      <c r="AC423" s="86" t="s">
        <v>2</v>
      </c>
      <c r="AD423" s="87" t="s">
        <v>3</v>
      </c>
      <c r="AE423" s="86" t="s">
        <v>2</v>
      </c>
      <c r="AF423" s="95" t="s">
        <v>3</v>
      </c>
      <c r="AH423" s="176">
        <f t="shared" si="39"/>
        <v>0</v>
      </c>
    </row>
    <row r="424" spans="1:34" ht="16.5" thickTop="1" thickBot="1" x14ac:dyDescent="0.3">
      <c r="A424" s="33">
        <v>365</v>
      </c>
      <c r="B424" s="36" t="s">
        <v>139</v>
      </c>
      <c r="C424" s="449" t="s">
        <v>5</v>
      </c>
      <c r="D424" s="450"/>
      <c r="E424" s="33" t="s">
        <v>329</v>
      </c>
      <c r="F424" s="19">
        <v>205</v>
      </c>
      <c r="G424" s="7" t="s">
        <v>329</v>
      </c>
      <c r="H424" s="24">
        <v>204</v>
      </c>
      <c r="I424" s="55"/>
      <c r="J424" s="56" t="s">
        <v>244</v>
      </c>
      <c r="K424" s="9"/>
      <c r="L424" s="16" t="s">
        <v>244</v>
      </c>
      <c r="M424" s="31"/>
      <c r="N424" s="31"/>
      <c r="O424" s="5"/>
      <c r="P424" s="159" t="s">
        <v>244</v>
      </c>
      <c r="Q424" s="7"/>
      <c r="R424" s="24" t="s">
        <v>244</v>
      </c>
      <c r="S424" s="36"/>
      <c r="T424" s="19" t="s">
        <v>244</v>
      </c>
      <c r="U424" s="9" t="s">
        <v>249</v>
      </c>
      <c r="V424" s="50">
        <v>690</v>
      </c>
      <c r="W424" s="67"/>
      <c r="X424" s="68" t="s">
        <v>244</v>
      </c>
      <c r="Y424" s="53"/>
      <c r="Z424" s="69" t="s">
        <v>244</v>
      </c>
      <c r="AA424" s="36"/>
      <c r="AB424" s="39" t="s">
        <v>244</v>
      </c>
      <c r="AC424" s="9" t="s">
        <v>328</v>
      </c>
      <c r="AD424" s="16">
        <v>288</v>
      </c>
      <c r="AE424" s="58"/>
      <c r="AF424" s="17" t="s">
        <v>244</v>
      </c>
      <c r="AG424" s="65">
        <f>AVERAGE(AF424,AD424,AB424,Z424,X424,V424,T424,R424,P424,L424,J424,H424,F424)</f>
        <v>346.75</v>
      </c>
      <c r="AH424" s="176">
        <f t="shared" si="39"/>
        <v>381.42500000000001</v>
      </c>
    </row>
    <row r="425" spans="1:34" ht="16.5" thickTop="1" thickBot="1" x14ac:dyDescent="0.3">
      <c r="A425" s="33">
        <v>366</v>
      </c>
      <c r="B425" s="36" t="s">
        <v>140</v>
      </c>
      <c r="C425" s="449" t="s">
        <v>5</v>
      </c>
      <c r="D425" s="450"/>
      <c r="E425" s="33" t="s">
        <v>329</v>
      </c>
      <c r="F425" s="19">
        <v>205</v>
      </c>
      <c r="G425" s="7"/>
      <c r="H425" s="24" t="s">
        <v>244</v>
      </c>
      <c r="I425" s="55"/>
      <c r="J425" s="56" t="s">
        <v>244</v>
      </c>
      <c r="K425" s="9"/>
      <c r="L425" s="16" t="s">
        <v>244</v>
      </c>
      <c r="M425" s="33"/>
      <c r="N425" s="33"/>
      <c r="O425" s="5"/>
      <c r="P425" s="159" t="s">
        <v>244</v>
      </c>
      <c r="Q425" s="7"/>
      <c r="R425" s="24" t="s">
        <v>244</v>
      </c>
      <c r="S425" s="36"/>
      <c r="T425" s="19" t="s">
        <v>244</v>
      </c>
      <c r="U425" s="9" t="s">
        <v>249</v>
      </c>
      <c r="V425" s="50">
        <v>580</v>
      </c>
      <c r="W425" s="67"/>
      <c r="X425" s="68" t="s">
        <v>244</v>
      </c>
      <c r="Y425" s="53"/>
      <c r="Z425" s="69" t="s">
        <v>244</v>
      </c>
      <c r="AA425" s="36"/>
      <c r="AB425" s="39" t="s">
        <v>244</v>
      </c>
      <c r="AC425" s="9"/>
      <c r="AD425" s="16" t="s">
        <v>244</v>
      </c>
      <c r="AE425" s="58"/>
      <c r="AF425" s="17" t="s">
        <v>244</v>
      </c>
      <c r="AG425" s="65">
        <f>AVERAGE(AF425,AD425,AB425,Z425,X425,V425,T425,R425,P425,L425,J425,H425,F425)</f>
        <v>392.5</v>
      </c>
      <c r="AH425" s="176">
        <f t="shared" si="39"/>
        <v>431.75000000000006</v>
      </c>
    </row>
    <row r="426" spans="1:34" ht="16.5" thickTop="1" thickBot="1" x14ac:dyDescent="0.3">
      <c r="A426" s="33">
        <v>367</v>
      </c>
      <c r="B426" s="36" t="s">
        <v>141</v>
      </c>
      <c r="C426" s="449" t="s">
        <v>5</v>
      </c>
      <c r="D426" s="450"/>
      <c r="E426" s="33" t="s">
        <v>329</v>
      </c>
      <c r="F426" s="19">
        <v>155</v>
      </c>
      <c r="G426" s="7" t="s">
        <v>335</v>
      </c>
      <c r="H426" s="24">
        <v>166.94</v>
      </c>
      <c r="I426" s="55"/>
      <c r="J426" s="56" t="s">
        <v>244</v>
      </c>
      <c r="K426" s="9"/>
      <c r="L426" s="16" t="s">
        <v>244</v>
      </c>
      <c r="M426" s="33"/>
      <c r="N426" s="33"/>
      <c r="O426" s="5"/>
      <c r="P426" s="159" t="s">
        <v>244</v>
      </c>
      <c r="Q426" s="7"/>
      <c r="R426" s="24" t="s">
        <v>244</v>
      </c>
      <c r="S426" s="36"/>
      <c r="T426" s="19" t="s">
        <v>244</v>
      </c>
      <c r="U426" s="9" t="s">
        <v>249</v>
      </c>
      <c r="V426" s="50">
        <v>400</v>
      </c>
      <c r="W426" s="67"/>
      <c r="X426" s="68" t="s">
        <v>244</v>
      </c>
      <c r="Y426" s="53"/>
      <c r="Z426" s="69" t="s">
        <v>244</v>
      </c>
      <c r="AA426" s="36"/>
      <c r="AB426" s="39" t="s">
        <v>244</v>
      </c>
      <c r="AC426" s="9" t="s">
        <v>328</v>
      </c>
      <c r="AD426" s="16">
        <v>238</v>
      </c>
      <c r="AE426" s="58"/>
      <c r="AF426" s="17" t="s">
        <v>244</v>
      </c>
      <c r="AG426" s="65">
        <f>AVERAGE(AF426,AD426,AB426,Z426,X426,V426,T426,R426,P426,L426,J426,H426,F426)</f>
        <v>239.98500000000001</v>
      </c>
      <c r="AH426" s="176">
        <f t="shared" si="39"/>
        <v>263.98350000000005</v>
      </c>
    </row>
    <row r="427" spans="1:34" ht="16.5" thickTop="1" thickBot="1" x14ac:dyDescent="0.3">
      <c r="A427" s="33">
        <v>368</v>
      </c>
      <c r="B427" s="36" t="s">
        <v>142</v>
      </c>
      <c r="C427" s="449" t="s">
        <v>5</v>
      </c>
      <c r="D427" s="450"/>
      <c r="E427" s="33" t="s">
        <v>329</v>
      </c>
      <c r="F427" s="19">
        <v>95</v>
      </c>
      <c r="G427" s="7" t="s">
        <v>335</v>
      </c>
      <c r="H427" s="24">
        <v>139.31</v>
      </c>
      <c r="I427" s="55"/>
      <c r="J427" s="56" t="s">
        <v>244</v>
      </c>
      <c r="K427" s="9"/>
      <c r="L427" s="16" t="s">
        <v>244</v>
      </c>
      <c r="M427" s="33"/>
      <c r="N427" s="33"/>
      <c r="O427" s="5"/>
      <c r="P427" s="159" t="s">
        <v>244</v>
      </c>
      <c r="Q427" s="7"/>
      <c r="R427" s="24" t="s">
        <v>244</v>
      </c>
      <c r="S427" s="36"/>
      <c r="T427" s="19" t="s">
        <v>244</v>
      </c>
      <c r="U427" s="9" t="s">
        <v>249</v>
      </c>
      <c r="V427" s="50">
        <v>300</v>
      </c>
      <c r="W427" s="67"/>
      <c r="X427" s="68" t="s">
        <v>244</v>
      </c>
      <c r="Y427" s="53"/>
      <c r="Z427" s="69" t="s">
        <v>244</v>
      </c>
      <c r="AA427" s="36"/>
      <c r="AB427" s="39" t="s">
        <v>244</v>
      </c>
      <c r="AC427" s="9" t="s">
        <v>328</v>
      </c>
      <c r="AD427" s="16">
        <v>197</v>
      </c>
      <c r="AE427" s="58"/>
      <c r="AF427" s="17" t="s">
        <v>244</v>
      </c>
      <c r="AG427" s="65">
        <f>AVERAGE(AF427,AD427,AB427,Z427,X427,V427,T427,R427,P427,L427,J427,H427,F427)</f>
        <v>182.82749999999999</v>
      </c>
      <c r="AH427" s="176">
        <f t="shared" si="39"/>
        <v>201.11025000000001</v>
      </c>
    </row>
    <row r="428" spans="1:34" ht="16.5" thickTop="1" thickBot="1" x14ac:dyDescent="0.3">
      <c r="A428" s="33">
        <v>369</v>
      </c>
      <c r="B428" s="36" t="s">
        <v>143</v>
      </c>
      <c r="C428" s="449" t="s">
        <v>5</v>
      </c>
      <c r="D428" s="450"/>
      <c r="E428" s="33" t="s">
        <v>329</v>
      </c>
      <c r="F428" s="19">
        <v>60</v>
      </c>
      <c r="G428" s="7" t="s">
        <v>335</v>
      </c>
      <c r="H428" s="24">
        <v>72</v>
      </c>
      <c r="I428" s="55"/>
      <c r="J428" s="56" t="s">
        <v>244</v>
      </c>
      <c r="K428" s="9"/>
      <c r="L428" s="16" t="s">
        <v>244</v>
      </c>
      <c r="M428" s="33"/>
      <c r="N428" s="33"/>
      <c r="O428" s="5"/>
      <c r="P428" s="159" t="s">
        <v>244</v>
      </c>
      <c r="Q428" s="7"/>
      <c r="R428" s="24" t="s">
        <v>244</v>
      </c>
      <c r="S428" s="36"/>
      <c r="T428" s="19" t="s">
        <v>244</v>
      </c>
      <c r="U428" s="9" t="s">
        <v>249</v>
      </c>
      <c r="V428" s="50">
        <v>300</v>
      </c>
      <c r="W428" s="67"/>
      <c r="X428" s="68" t="s">
        <v>244</v>
      </c>
      <c r="Y428" s="53"/>
      <c r="Z428" s="69" t="s">
        <v>244</v>
      </c>
      <c r="AA428" s="36"/>
      <c r="AB428" s="39" t="s">
        <v>244</v>
      </c>
      <c r="AC428" s="9" t="s">
        <v>328</v>
      </c>
      <c r="AD428" s="16">
        <v>102</v>
      </c>
      <c r="AE428" s="58"/>
      <c r="AF428" s="17" t="s">
        <v>244</v>
      </c>
      <c r="AG428" s="65">
        <f>AVERAGE(AF428,AD428,AB428,Z428,X428,V428,T428,R428,P428,L428,J428,H428,F428)</f>
        <v>133.5</v>
      </c>
      <c r="AH428" s="176">
        <f t="shared" si="39"/>
        <v>146.85000000000002</v>
      </c>
    </row>
    <row r="429" spans="1:34" ht="15.75" thickBot="1" x14ac:dyDescent="0.3">
      <c r="A429" s="101"/>
      <c r="B429" s="484" t="s">
        <v>381</v>
      </c>
      <c r="C429" s="452"/>
      <c r="D429" s="452"/>
      <c r="E429" s="168" t="s">
        <v>2</v>
      </c>
      <c r="F429" s="91" t="s">
        <v>3</v>
      </c>
      <c r="G429" s="103" t="s">
        <v>2</v>
      </c>
      <c r="H429" s="104" t="s">
        <v>3</v>
      </c>
      <c r="I429" s="90" t="s">
        <v>2</v>
      </c>
      <c r="J429" s="91" t="s">
        <v>3</v>
      </c>
      <c r="K429" s="92" t="s">
        <v>2</v>
      </c>
      <c r="L429" s="93" t="s">
        <v>3</v>
      </c>
      <c r="M429" s="228" t="s">
        <v>386</v>
      </c>
      <c r="N429" s="228" t="s">
        <v>387</v>
      </c>
      <c r="O429" s="86" t="s">
        <v>2</v>
      </c>
      <c r="P429" s="153" t="s">
        <v>3</v>
      </c>
      <c r="Q429" s="86" t="s">
        <v>2</v>
      </c>
      <c r="R429" s="87" t="s">
        <v>3</v>
      </c>
      <c r="S429" s="86" t="s">
        <v>2</v>
      </c>
      <c r="T429" s="87" t="s">
        <v>3</v>
      </c>
      <c r="U429" s="86" t="s">
        <v>2</v>
      </c>
      <c r="V429" s="87" t="s">
        <v>3</v>
      </c>
      <c r="W429" s="86" t="s">
        <v>2</v>
      </c>
      <c r="X429" s="87" t="s">
        <v>3</v>
      </c>
      <c r="Y429" s="86" t="s">
        <v>2</v>
      </c>
      <c r="Z429" s="87" t="s">
        <v>3</v>
      </c>
      <c r="AA429" s="86" t="s">
        <v>2</v>
      </c>
      <c r="AB429" s="87" t="s">
        <v>3</v>
      </c>
      <c r="AC429" s="86" t="s">
        <v>2</v>
      </c>
      <c r="AD429" s="87" t="s">
        <v>3</v>
      </c>
      <c r="AE429" s="86" t="s">
        <v>2</v>
      </c>
      <c r="AF429" s="95" t="s">
        <v>3</v>
      </c>
      <c r="AH429" s="14"/>
    </row>
    <row r="430" spans="1:34" ht="16.5" thickTop="1" thickBot="1" x14ac:dyDescent="0.3">
      <c r="A430" s="33">
        <v>370</v>
      </c>
      <c r="B430" s="36" t="s">
        <v>139</v>
      </c>
      <c r="C430" s="449" t="s">
        <v>5</v>
      </c>
      <c r="D430" s="450"/>
      <c r="E430" s="33" t="s">
        <v>329</v>
      </c>
      <c r="F430" s="19">
        <v>185</v>
      </c>
      <c r="G430" s="7" t="s">
        <v>328</v>
      </c>
      <c r="H430" s="24">
        <v>183.91</v>
      </c>
      <c r="I430" s="55"/>
      <c r="J430" s="56" t="s">
        <v>244</v>
      </c>
      <c r="K430" s="9"/>
      <c r="L430" s="16" t="s">
        <v>244</v>
      </c>
      <c r="M430" s="31"/>
      <c r="N430" s="31"/>
      <c r="O430" s="5"/>
      <c r="P430" s="159" t="s">
        <v>244</v>
      </c>
      <c r="Q430" s="7"/>
      <c r="R430" s="24" t="s">
        <v>244</v>
      </c>
      <c r="S430" s="36"/>
      <c r="T430" s="19" t="s">
        <v>244</v>
      </c>
      <c r="U430" s="9" t="s">
        <v>249</v>
      </c>
      <c r="V430" s="50">
        <v>780</v>
      </c>
      <c r="W430" s="67"/>
      <c r="X430" s="68" t="s">
        <v>244</v>
      </c>
      <c r="Y430" s="53"/>
      <c r="Z430" s="69" t="s">
        <v>244</v>
      </c>
      <c r="AA430" s="36" t="s">
        <v>329</v>
      </c>
      <c r="AB430" s="39">
        <v>189</v>
      </c>
      <c r="AC430" s="9" t="s">
        <v>328</v>
      </c>
      <c r="AD430" s="16">
        <v>262</v>
      </c>
      <c r="AE430" s="58"/>
      <c r="AF430" s="17" t="s">
        <v>244</v>
      </c>
      <c r="AG430" s="65">
        <f>AVERAGE(AF430,AD430,AB430,Z430,X430,V430,T430,R430,P430,L430,J430,H430,F430)</f>
        <v>319.98200000000003</v>
      </c>
      <c r="AH430" s="176">
        <f t="shared" si="39"/>
        <v>351.98020000000008</v>
      </c>
    </row>
    <row r="431" spans="1:34" ht="16.5" thickTop="1" thickBot="1" x14ac:dyDescent="0.3">
      <c r="A431" s="33">
        <v>371</v>
      </c>
      <c r="B431" s="36" t="s">
        <v>141</v>
      </c>
      <c r="C431" s="449" t="s">
        <v>5</v>
      </c>
      <c r="D431" s="450"/>
      <c r="E431" s="33" t="s">
        <v>329</v>
      </c>
      <c r="F431" s="19">
        <v>130</v>
      </c>
      <c r="G431" s="7" t="s">
        <v>328</v>
      </c>
      <c r="H431" s="24">
        <v>128.38</v>
      </c>
      <c r="I431" s="55"/>
      <c r="J431" s="56" t="s">
        <v>244</v>
      </c>
      <c r="K431" s="9"/>
      <c r="L431" s="16" t="s">
        <v>244</v>
      </c>
      <c r="M431" s="33"/>
      <c r="N431" s="33"/>
      <c r="O431" s="5"/>
      <c r="P431" s="159" t="s">
        <v>244</v>
      </c>
      <c r="Q431" s="7"/>
      <c r="R431" s="24" t="s">
        <v>244</v>
      </c>
      <c r="S431" s="36"/>
      <c r="T431" s="19" t="s">
        <v>244</v>
      </c>
      <c r="U431" s="9" t="s">
        <v>249</v>
      </c>
      <c r="V431" s="50">
        <v>760</v>
      </c>
      <c r="W431" s="67"/>
      <c r="X431" s="68" t="s">
        <v>244</v>
      </c>
      <c r="Y431" s="53"/>
      <c r="Z431" s="69" t="s">
        <v>244</v>
      </c>
      <c r="AA431" s="36" t="s">
        <v>329</v>
      </c>
      <c r="AB431" s="39">
        <v>131.22</v>
      </c>
      <c r="AC431" s="9" t="s">
        <v>328</v>
      </c>
      <c r="AD431" s="16">
        <v>182</v>
      </c>
      <c r="AE431" s="58"/>
      <c r="AF431" s="17" t="s">
        <v>244</v>
      </c>
      <c r="AG431" s="65">
        <f>AVERAGE(AF431,AD431,AB431,Z431,X431,V431,T431,R431,P431,L431,J431,H431,F431)</f>
        <v>266.32</v>
      </c>
      <c r="AH431" s="176">
        <f t="shared" si="39"/>
        <v>292.952</v>
      </c>
    </row>
    <row r="432" spans="1:34" ht="16.5" thickTop="1" thickBot="1" x14ac:dyDescent="0.3">
      <c r="A432" s="33">
        <v>372</v>
      </c>
      <c r="B432" s="36" t="s">
        <v>142</v>
      </c>
      <c r="C432" s="449" t="s">
        <v>5</v>
      </c>
      <c r="D432" s="450"/>
      <c r="E432" s="33" t="s">
        <v>329</v>
      </c>
      <c r="F432" s="19">
        <v>85</v>
      </c>
      <c r="G432" s="7" t="s">
        <v>328</v>
      </c>
      <c r="H432" s="24">
        <v>85</v>
      </c>
      <c r="I432" s="55"/>
      <c r="J432" s="56" t="s">
        <v>244</v>
      </c>
      <c r="K432" s="9"/>
      <c r="L432" s="16" t="s">
        <v>244</v>
      </c>
      <c r="M432" s="33"/>
      <c r="N432" s="33"/>
      <c r="O432" s="5"/>
      <c r="P432" s="159" t="s">
        <v>244</v>
      </c>
      <c r="Q432" s="7"/>
      <c r="R432" s="24" t="s">
        <v>244</v>
      </c>
      <c r="S432" s="36"/>
      <c r="T432" s="19" t="s">
        <v>244</v>
      </c>
      <c r="U432" s="9" t="s">
        <v>249</v>
      </c>
      <c r="V432" s="50">
        <v>750</v>
      </c>
      <c r="W432" s="67"/>
      <c r="X432" s="68" t="s">
        <v>244</v>
      </c>
      <c r="Y432" s="53"/>
      <c r="Z432" s="69" t="s">
        <v>244</v>
      </c>
      <c r="AA432" s="36" t="s">
        <v>329</v>
      </c>
      <c r="AB432" s="39">
        <v>86.4</v>
      </c>
      <c r="AC432" s="9" t="s">
        <v>328</v>
      </c>
      <c r="AD432" s="16">
        <v>121</v>
      </c>
      <c r="AE432" s="58"/>
      <c r="AF432" s="17" t="s">
        <v>244</v>
      </c>
      <c r="AG432" s="65">
        <f>AVERAGE(AF432,AD432,AB432,Z432,X432,V432,T432,R432,P432,L432,J432,H432,F432)</f>
        <v>225.48000000000002</v>
      </c>
      <c r="AH432" s="176">
        <f t="shared" si="39"/>
        <v>248.02800000000005</v>
      </c>
    </row>
    <row r="433" spans="1:34" ht="16.5" thickTop="1" thickBot="1" x14ac:dyDescent="0.3">
      <c r="A433" s="33">
        <v>373</v>
      </c>
      <c r="B433" s="36" t="s">
        <v>143</v>
      </c>
      <c r="C433" s="449" t="s">
        <v>5</v>
      </c>
      <c r="D433" s="450"/>
      <c r="E433" s="33" t="s">
        <v>329</v>
      </c>
      <c r="F433" s="19">
        <v>40</v>
      </c>
      <c r="G433" s="7" t="s">
        <v>329</v>
      </c>
      <c r="H433" s="24">
        <v>40.15</v>
      </c>
      <c r="I433" s="55"/>
      <c r="J433" s="56" t="s">
        <v>244</v>
      </c>
      <c r="K433" s="9"/>
      <c r="L433" s="16" t="s">
        <v>244</v>
      </c>
      <c r="M433" s="33"/>
      <c r="N433" s="33"/>
      <c r="O433" s="5"/>
      <c r="P433" s="159" t="s">
        <v>244</v>
      </c>
      <c r="Q433" s="7"/>
      <c r="R433" s="24" t="s">
        <v>244</v>
      </c>
      <c r="S433" s="36"/>
      <c r="T433" s="19" t="s">
        <v>244</v>
      </c>
      <c r="U433" s="9" t="s">
        <v>249</v>
      </c>
      <c r="V433" s="50">
        <v>390</v>
      </c>
      <c r="W433" s="67"/>
      <c r="X433" s="68" t="s">
        <v>244</v>
      </c>
      <c r="Y433" s="53"/>
      <c r="Z433" s="69" t="s">
        <v>244</v>
      </c>
      <c r="AA433" s="36" t="s">
        <v>329</v>
      </c>
      <c r="AB433" s="39">
        <v>41.58</v>
      </c>
      <c r="AC433" s="9" t="s">
        <v>328</v>
      </c>
      <c r="AD433" s="16">
        <v>58</v>
      </c>
      <c r="AE433" s="58"/>
      <c r="AF433" s="17" t="s">
        <v>244</v>
      </c>
      <c r="AG433" s="65">
        <f>AVERAGE(AF433,AD433,AB433,Z433,X433,V433,T433,R433,P433,L433,J433,H433,F433)</f>
        <v>113.946</v>
      </c>
      <c r="AH433" s="176">
        <f t="shared" si="39"/>
        <v>125.34060000000001</v>
      </c>
    </row>
    <row r="434" spans="1:34" ht="36" customHeight="1" thickBot="1" x14ac:dyDescent="0.3">
      <c r="A434" s="101" t="s">
        <v>0</v>
      </c>
      <c r="B434" s="484" t="s">
        <v>285</v>
      </c>
      <c r="C434" s="485"/>
      <c r="D434" s="485"/>
      <c r="E434" s="168" t="s">
        <v>2</v>
      </c>
      <c r="F434" s="91" t="s">
        <v>3</v>
      </c>
      <c r="G434" s="103" t="s">
        <v>2</v>
      </c>
      <c r="H434" s="104" t="s">
        <v>3</v>
      </c>
      <c r="I434" s="90" t="s">
        <v>2</v>
      </c>
      <c r="J434" s="91" t="s">
        <v>3</v>
      </c>
      <c r="K434" s="92" t="s">
        <v>2</v>
      </c>
      <c r="L434" s="93" t="s">
        <v>3</v>
      </c>
      <c r="M434" s="228" t="s">
        <v>386</v>
      </c>
      <c r="N434" s="228" t="s">
        <v>387</v>
      </c>
      <c r="O434" s="86" t="s">
        <v>2</v>
      </c>
      <c r="P434" s="153" t="s">
        <v>3</v>
      </c>
      <c r="Q434" s="86" t="s">
        <v>2</v>
      </c>
      <c r="R434" s="87" t="s">
        <v>3</v>
      </c>
      <c r="S434" s="86" t="s">
        <v>2</v>
      </c>
      <c r="T434" s="87" t="s">
        <v>3</v>
      </c>
      <c r="U434" s="86" t="s">
        <v>2</v>
      </c>
      <c r="V434" s="87" t="s">
        <v>3</v>
      </c>
      <c r="W434" s="86" t="s">
        <v>2</v>
      </c>
      <c r="X434" s="87" t="s">
        <v>3</v>
      </c>
      <c r="Y434" s="86" t="s">
        <v>2</v>
      </c>
      <c r="Z434" s="87" t="s">
        <v>3</v>
      </c>
      <c r="AA434" s="86" t="s">
        <v>2</v>
      </c>
      <c r="AB434" s="87" t="s">
        <v>3</v>
      </c>
      <c r="AC434" s="86" t="s">
        <v>2</v>
      </c>
      <c r="AD434" s="87" t="s">
        <v>3</v>
      </c>
      <c r="AE434" s="86" t="s">
        <v>2</v>
      </c>
      <c r="AF434" s="95" t="s">
        <v>3</v>
      </c>
      <c r="AG434" s="12"/>
      <c r="AH434" s="14"/>
    </row>
    <row r="435" spans="1:34" ht="16.5" thickTop="1" thickBot="1" x14ac:dyDescent="0.3">
      <c r="A435" s="33">
        <v>374</v>
      </c>
      <c r="B435" s="36" t="s">
        <v>28</v>
      </c>
      <c r="C435" s="449" t="s">
        <v>5</v>
      </c>
      <c r="D435" s="450"/>
      <c r="E435" s="33" t="s">
        <v>325</v>
      </c>
      <c r="F435" s="19">
        <v>461</v>
      </c>
      <c r="G435" s="7" t="s">
        <v>249</v>
      </c>
      <c r="H435" s="24">
        <v>566.66999999999996</v>
      </c>
      <c r="I435" s="55"/>
      <c r="J435" s="56" t="s">
        <v>244</v>
      </c>
      <c r="K435" s="9" t="s">
        <v>342</v>
      </c>
      <c r="L435" s="16">
        <v>422.65</v>
      </c>
      <c r="M435" s="31"/>
      <c r="N435" s="31"/>
      <c r="O435" s="5"/>
      <c r="P435" s="159" t="s">
        <v>244</v>
      </c>
      <c r="Q435" s="7" t="s">
        <v>325</v>
      </c>
      <c r="R435" s="24">
        <v>978</v>
      </c>
      <c r="S435" s="36"/>
      <c r="T435" s="19" t="s">
        <v>244</v>
      </c>
      <c r="U435" s="9" t="s">
        <v>249</v>
      </c>
      <c r="V435" s="50">
        <v>750</v>
      </c>
      <c r="W435" s="67"/>
      <c r="X435" s="68" t="s">
        <v>244</v>
      </c>
      <c r="Y435" s="53"/>
      <c r="Z435" s="69" t="s">
        <v>244</v>
      </c>
      <c r="AA435" s="36" t="s">
        <v>249</v>
      </c>
      <c r="AB435" s="39">
        <v>649.08000000000004</v>
      </c>
      <c r="AC435" s="9" t="s">
        <v>249</v>
      </c>
      <c r="AD435" s="16">
        <v>558</v>
      </c>
      <c r="AE435" s="58"/>
      <c r="AF435" s="17" t="s">
        <v>244</v>
      </c>
      <c r="AG435" s="65">
        <f t="shared" ref="AG435:AG442" si="41">AVERAGE(AF435,AD435,AB435,Z435,X435,V435,T435,R435,P435,L435,J435,H435,F435)</f>
        <v>626.48571428571427</v>
      </c>
      <c r="AH435" s="176">
        <f t="shared" si="39"/>
        <v>689.13428571428574</v>
      </c>
    </row>
    <row r="436" spans="1:34" ht="16.5" thickTop="1" thickBot="1" x14ac:dyDescent="0.3">
      <c r="A436" s="33">
        <v>375</v>
      </c>
      <c r="B436" s="36" t="s">
        <v>29</v>
      </c>
      <c r="C436" s="449" t="s">
        <v>5</v>
      </c>
      <c r="D436" s="450"/>
      <c r="E436" s="33" t="s">
        <v>325</v>
      </c>
      <c r="F436" s="19">
        <v>423</v>
      </c>
      <c r="G436" s="7" t="s">
        <v>249</v>
      </c>
      <c r="H436" s="24">
        <v>544.44000000000005</v>
      </c>
      <c r="I436" s="55"/>
      <c r="J436" s="56" t="s">
        <v>244</v>
      </c>
      <c r="K436" s="9" t="s">
        <v>342</v>
      </c>
      <c r="L436" s="16">
        <v>389.06</v>
      </c>
      <c r="M436" s="33"/>
      <c r="N436" s="33"/>
      <c r="O436" s="5"/>
      <c r="P436" s="159" t="s">
        <v>244</v>
      </c>
      <c r="Q436" s="7" t="s">
        <v>325</v>
      </c>
      <c r="R436" s="24">
        <v>978</v>
      </c>
      <c r="S436" s="36"/>
      <c r="T436" s="19" t="s">
        <v>244</v>
      </c>
      <c r="U436" s="9" t="s">
        <v>249</v>
      </c>
      <c r="V436" s="50">
        <v>730</v>
      </c>
      <c r="W436" s="67"/>
      <c r="X436" s="68" t="s">
        <v>244</v>
      </c>
      <c r="Y436" s="53"/>
      <c r="Z436" s="69" t="s">
        <v>244</v>
      </c>
      <c r="AA436" s="36" t="s">
        <v>249</v>
      </c>
      <c r="AB436" s="39">
        <v>623.16</v>
      </c>
      <c r="AC436" s="9" t="s">
        <v>249</v>
      </c>
      <c r="AD436" s="16">
        <v>537</v>
      </c>
      <c r="AE436" s="58"/>
      <c r="AF436" s="17" t="s">
        <v>244</v>
      </c>
      <c r="AG436" s="65">
        <f t="shared" si="41"/>
        <v>603.52285714285711</v>
      </c>
      <c r="AH436" s="176">
        <f t="shared" si="39"/>
        <v>663.87514285714292</v>
      </c>
    </row>
    <row r="437" spans="1:34" ht="16.5" thickTop="1" thickBot="1" x14ac:dyDescent="0.3">
      <c r="A437" s="33">
        <v>376</v>
      </c>
      <c r="B437" s="36" t="s">
        <v>144</v>
      </c>
      <c r="C437" s="449" t="s">
        <v>5</v>
      </c>
      <c r="D437" s="450"/>
      <c r="E437" s="33" t="s">
        <v>325</v>
      </c>
      <c r="F437" s="19">
        <v>330</v>
      </c>
      <c r="G437" s="7"/>
      <c r="H437" s="24" t="s">
        <v>244</v>
      </c>
      <c r="I437" s="55"/>
      <c r="J437" s="56" t="s">
        <v>244</v>
      </c>
      <c r="K437" s="9" t="s">
        <v>342</v>
      </c>
      <c r="L437" s="16">
        <v>282.02999999999997</v>
      </c>
      <c r="M437" s="33"/>
      <c r="N437" s="33"/>
      <c r="O437" s="5"/>
      <c r="P437" s="159" t="s">
        <v>244</v>
      </c>
      <c r="Q437" s="7" t="s">
        <v>325</v>
      </c>
      <c r="R437" s="24">
        <v>712</v>
      </c>
      <c r="S437" s="36"/>
      <c r="T437" s="19" t="s">
        <v>244</v>
      </c>
      <c r="U437" s="9" t="s">
        <v>249</v>
      </c>
      <c r="V437" s="50">
        <v>730</v>
      </c>
      <c r="W437" s="67"/>
      <c r="X437" s="68" t="s">
        <v>244</v>
      </c>
      <c r="Y437" s="53"/>
      <c r="Z437" s="69" t="s">
        <v>244</v>
      </c>
      <c r="AA437" s="36"/>
      <c r="AB437" s="39" t="s">
        <v>244</v>
      </c>
      <c r="AC437" s="9"/>
      <c r="AD437" s="16" t="s">
        <v>244</v>
      </c>
      <c r="AE437" s="58"/>
      <c r="AF437" s="17" t="s">
        <v>244</v>
      </c>
      <c r="AG437" s="65">
        <f t="shared" si="41"/>
        <v>513.50749999999994</v>
      </c>
      <c r="AH437" s="176">
        <f t="shared" si="39"/>
        <v>564.85825</v>
      </c>
    </row>
    <row r="438" spans="1:34" ht="16.5" thickTop="1" thickBot="1" x14ac:dyDescent="0.3">
      <c r="A438" s="33">
        <v>377</v>
      </c>
      <c r="B438" s="36" t="s">
        <v>145</v>
      </c>
      <c r="C438" s="449" t="s">
        <v>5</v>
      </c>
      <c r="D438" s="450"/>
      <c r="E438" s="33" t="s">
        <v>325</v>
      </c>
      <c r="F438" s="19">
        <v>308</v>
      </c>
      <c r="G438" s="7" t="s">
        <v>249</v>
      </c>
      <c r="H438" s="24">
        <v>335.56</v>
      </c>
      <c r="I438" s="55"/>
      <c r="J438" s="56" t="s">
        <v>244</v>
      </c>
      <c r="K438" s="9" t="s">
        <v>342</v>
      </c>
      <c r="L438" s="16">
        <v>270.31</v>
      </c>
      <c r="M438" s="33"/>
      <c r="N438" s="33"/>
      <c r="O438" s="5"/>
      <c r="P438" s="159" t="s">
        <v>244</v>
      </c>
      <c r="Q438" s="7" t="s">
        <v>325</v>
      </c>
      <c r="R438" s="24">
        <v>494</v>
      </c>
      <c r="S438" s="36"/>
      <c r="T438" s="19" t="s">
        <v>244</v>
      </c>
      <c r="U438" s="9" t="s">
        <v>249</v>
      </c>
      <c r="V438" s="50">
        <v>580</v>
      </c>
      <c r="W438" s="67"/>
      <c r="X438" s="68" t="s">
        <v>244</v>
      </c>
      <c r="Y438" s="53"/>
      <c r="Z438" s="69" t="s">
        <v>244</v>
      </c>
      <c r="AA438" s="36" t="s">
        <v>249</v>
      </c>
      <c r="AB438" s="39">
        <v>383.4</v>
      </c>
      <c r="AC438" s="9" t="s">
        <v>249</v>
      </c>
      <c r="AD438" s="16">
        <v>331</v>
      </c>
      <c r="AE438" s="58"/>
      <c r="AF438" s="17" t="s">
        <v>244</v>
      </c>
      <c r="AG438" s="65">
        <f t="shared" si="41"/>
        <v>386.0385714285714</v>
      </c>
      <c r="AH438" s="176">
        <f t="shared" si="39"/>
        <v>424.64242857142858</v>
      </c>
    </row>
    <row r="439" spans="1:34" ht="16.5" thickTop="1" thickBot="1" x14ac:dyDescent="0.3">
      <c r="A439" s="33">
        <v>378</v>
      </c>
      <c r="B439" s="36" t="s">
        <v>146</v>
      </c>
      <c r="C439" s="449" t="s">
        <v>5</v>
      </c>
      <c r="D439" s="450"/>
      <c r="E439" s="33" t="s">
        <v>325</v>
      </c>
      <c r="F439" s="19">
        <v>259</v>
      </c>
      <c r="G439" s="7" t="s">
        <v>249</v>
      </c>
      <c r="H439" s="24">
        <v>300</v>
      </c>
      <c r="I439" s="55"/>
      <c r="J439" s="56" t="s">
        <v>244</v>
      </c>
      <c r="K439" s="9" t="s">
        <v>342</v>
      </c>
      <c r="L439" s="16">
        <v>249.21</v>
      </c>
      <c r="M439" s="33"/>
      <c r="N439" s="33"/>
      <c r="O439" s="5"/>
      <c r="P439" s="159" t="s">
        <v>244</v>
      </c>
      <c r="Q439" s="7" t="s">
        <v>325</v>
      </c>
      <c r="R439" s="24">
        <v>494</v>
      </c>
      <c r="S439" s="36"/>
      <c r="T439" s="19" t="s">
        <v>244</v>
      </c>
      <c r="U439" s="9" t="s">
        <v>249</v>
      </c>
      <c r="V439" s="50">
        <v>580</v>
      </c>
      <c r="W439" s="67"/>
      <c r="X439" s="68" t="s">
        <v>244</v>
      </c>
      <c r="Y439" s="53"/>
      <c r="Z439" s="69" t="s">
        <v>244</v>
      </c>
      <c r="AA439" s="36" t="s">
        <v>249</v>
      </c>
      <c r="AB439" s="39">
        <v>345.6</v>
      </c>
      <c r="AC439" s="9" t="s">
        <v>249</v>
      </c>
      <c r="AD439" s="16">
        <v>296</v>
      </c>
      <c r="AE439" s="58"/>
      <c r="AF439" s="17" t="s">
        <v>244</v>
      </c>
      <c r="AG439" s="65">
        <f t="shared" si="41"/>
        <v>360.54428571428571</v>
      </c>
      <c r="AH439" s="176">
        <f t="shared" si="39"/>
        <v>396.59871428571432</v>
      </c>
    </row>
    <row r="440" spans="1:34" ht="16.5" thickTop="1" thickBot="1" x14ac:dyDescent="0.3">
      <c r="A440" s="33">
        <v>379</v>
      </c>
      <c r="B440" s="36" t="s">
        <v>147</v>
      </c>
      <c r="C440" s="449" t="s">
        <v>5</v>
      </c>
      <c r="D440" s="450"/>
      <c r="E440" s="33" t="s">
        <v>325</v>
      </c>
      <c r="F440" s="19">
        <v>216</v>
      </c>
      <c r="G440" s="7" t="s">
        <v>249</v>
      </c>
      <c r="H440" s="24">
        <v>200</v>
      </c>
      <c r="I440" s="55"/>
      <c r="J440" s="56" t="s">
        <v>244</v>
      </c>
      <c r="K440" s="9" t="s">
        <v>342</v>
      </c>
      <c r="L440" s="16">
        <v>198.44</v>
      </c>
      <c r="M440" s="33"/>
      <c r="N440" s="33"/>
      <c r="O440" s="5"/>
      <c r="P440" s="159" t="s">
        <v>244</v>
      </c>
      <c r="Q440" s="7" t="s">
        <v>325</v>
      </c>
      <c r="R440" s="24">
        <v>334</v>
      </c>
      <c r="S440" s="36"/>
      <c r="T440" s="19" t="s">
        <v>244</v>
      </c>
      <c r="U440" s="9" t="s">
        <v>249</v>
      </c>
      <c r="V440" s="50">
        <v>490</v>
      </c>
      <c r="W440" s="67"/>
      <c r="X440" s="68" t="s">
        <v>244</v>
      </c>
      <c r="Y440" s="53"/>
      <c r="Z440" s="69" t="s">
        <v>244</v>
      </c>
      <c r="AA440" s="36" t="s">
        <v>249</v>
      </c>
      <c r="AB440" s="39">
        <v>216</v>
      </c>
      <c r="AC440" s="9" t="s">
        <v>249</v>
      </c>
      <c r="AD440" s="16">
        <v>197</v>
      </c>
      <c r="AE440" s="58"/>
      <c r="AF440" s="17" t="s">
        <v>244</v>
      </c>
      <c r="AG440" s="65">
        <f t="shared" si="41"/>
        <v>264.49142857142857</v>
      </c>
      <c r="AH440" s="176">
        <f t="shared" si="39"/>
        <v>290.94057142857145</v>
      </c>
    </row>
    <row r="441" spans="1:34" ht="16.5" thickTop="1" thickBot="1" x14ac:dyDescent="0.3">
      <c r="A441" s="33">
        <v>380</v>
      </c>
      <c r="B441" s="36" t="s">
        <v>148</v>
      </c>
      <c r="C441" s="449" t="s">
        <v>5</v>
      </c>
      <c r="D441" s="450"/>
      <c r="E441" s="33" t="s">
        <v>325</v>
      </c>
      <c r="F441" s="19">
        <v>135</v>
      </c>
      <c r="G441" s="7"/>
      <c r="H441" s="24" t="s">
        <v>244</v>
      </c>
      <c r="I441" s="55"/>
      <c r="J441" s="56" t="s">
        <v>244</v>
      </c>
      <c r="K441" s="9" t="s">
        <v>342</v>
      </c>
      <c r="L441" s="16">
        <v>154.69</v>
      </c>
      <c r="M441" s="33"/>
      <c r="N441" s="33"/>
      <c r="O441" s="5"/>
      <c r="P441" s="159" t="s">
        <v>244</v>
      </c>
      <c r="Q441" s="7" t="s">
        <v>325</v>
      </c>
      <c r="R441" s="24">
        <v>178</v>
      </c>
      <c r="S441" s="36"/>
      <c r="T441" s="19" t="s">
        <v>244</v>
      </c>
      <c r="U441" s="9" t="s">
        <v>249</v>
      </c>
      <c r="V441" s="50">
        <v>380</v>
      </c>
      <c r="W441" s="67"/>
      <c r="X441" s="68" t="s">
        <v>244</v>
      </c>
      <c r="Y441" s="53"/>
      <c r="Z441" s="69" t="s">
        <v>244</v>
      </c>
      <c r="AA441" s="36" t="s">
        <v>249</v>
      </c>
      <c r="AB441" s="39">
        <v>140.4</v>
      </c>
      <c r="AC441" s="9" t="s">
        <v>249</v>
      </c>
      <c r="AD441" s="16">
        <v>85</v>
      </c>
      <c r="AE441" s="58"/>
      <c r="AF441" s="17" t="s">
        <v>244</v>
      </c>
      <c r="AG441" s="65">
        <f t="shared" si="41"/>
        <v>178.84833333333333</v>
      </c>
      <c r="AH441" s="176">
        <f t="shared" si="39"/>
        <v>196.73316666666668</v>
      </c>
    </row>
    <row r="442" spans="1:34" ht="16.5" thickTop="1" thickBot="1" x14ac:dyDescent="0.3">
      <c r="A442" s="33">
        <v>381</v>
      </c>
      <c r="B442" s="36" t="s">
        <v>149</v>
      </c>
      <c r="C442" s="449" t="s">
        <v>5</v>
      </c>
      <c r="D442" s="450"/>
      <c r="E442" s="33" t="s">
        <v>325</v>
      </c>
      <c r="F442" s="19">
        <v>86</v>
      </c>
      <c r="G442" s="7"/>
      <c r="H442" s="24" t="s">
        <v>244</v>
      </c>
      <c r="I442" s="55"/>
      <c r="J442" s="56" t="s">
        <v>244</v>
      </c>
      <c r="K442" s="9" t="s">
        <v>342</v>
      </c>
      <c r="L442" s="16">
        <v>81.25</v>
      </c>
      <c r="M442" s="33"/>
      <c r="N442" s="33"/>
      <c r="O442" s="5"/>
      <c r="P442" s="159" t="s">
        <v>244</v>
      </c>
      <c r="Q442" s="7" t="s">
        <v>325</v>
      </c>
      <c r="R442" s="24">
        <v>80</v>
      </c>
      <c r="S442" s="36"/>
      <c r="T442" s="19" t="s">
        <v>244</v>
      </c>
      <c r="U442" s="9" t="s">
        <v>249</v>
      </c>
      <c r="V442" s="50">
        <v>130</v>
      </c>
      <c r="W442" s="67"/>
      <c r="X442" s="68" t="s">
        <v>244</v>
      </c>
      <c r="Y442" s="53"/>
      <c r="Z442" s="69" t="s">
        <v>244</v>
      </c>
      <c r="AA442" s="36"/>
      <c r="AB442" s="39" t="s">
        <v>244</v>
      </c>
      <c r="AC442" s="9" t="s">
        <v>249</v>
      </c>
      <c r="AD442" s="16">
        <v>41</v>
      </c>
      <c r="AE442" s="58"/>
      <c r="AF442" s="17" t="s">
        <v>244</v>
      </c>
      <c r="AG442" s="65">
        <f t="shared" si="41"/>
        <v>83.65</v>
      </c>
      <c r="AH442" s="176">
        <f t="shared" si="39"/>
        <v>92.015000000000015</v>
      </c>
    </row>
    <row r="443" spans="1:34" ht="36" customHeight="1" thickBot="1" x14ac:dyDescent="0.3">
      <c r="A443" s="101" t="s">
        <v>0</v>
      </c>
      <c r="B443" s="484" t="s">
        <v>284</v>
      </c>
      <c r="C443" s="485"/>
      <c r="D443" s="485"/>
      <c r="E443" s="168" t="s">
        <v>2</v>
      </c>
      <c r="F443" s="91" t="s">
        <v>3</v>
      </c>
      <c r="G443" s="103" t="s">
        <v>2</v>
      </c>
      <c r="H443" s="104" t="s">
        <v>3</v>
      </c>
      <c r="I443" s="90" t="s">
        <v>2</v>
      </c>
      <c r="J443" s="91" t="s">
        <v>3</v>
      </c>
      <c r="K443" s="92" t="s">
        <v>2</v>
      </c>
      <c r="L443" s="93" t="s">
        <v>3</v>
      </c>
      <c r="M443" s="228" t="s">
        <v>386</v>
      </c>
      <c r="N443" s="228" t="s">
        <v>387</v>
      </c>
      <c r="O443" s="86" t="s">
        <v>2</v>
      </c>
      <c r="P443" s="153" t="s">
        <v>3</v>
      </c>
      <c r="Q443" s="86" t="s">
        <v>2</v>
      </c>
      <c r="R443" s="87" t="s">
        <v>3</v>
      </c>
      <c r="S443" s="86" t="s">
        <v>2</v>
      </c>
      <c r="T443" s="87" t="s">
        <v>3</v>
      </c>
      <c r="U443" s="86" t="s">
        <v>2</v>
      </c>
      <c r="V443" s="87" t="s">
        <v>3</v>
      </c>
      <c r="W443" s="86" t="s">
        <v>2</v>
      </c>
      <c r="X443" s="87" t="s">
        <v>3</v>
      </c>
      <c r="Y443" s="86" t="s">
        <v>2</v>
      </c>
      <c r="Z443" s="87" t="s">
        <v>3</v>
      </c>
      <c r="AA443" s="86" t="s">
        <v>2</v>
      </c>
      <c r="AB443" s="87" t="s">
        <v>3</v>
      </c>
      <c r="AC443" s="86" t="s">
        <v>2</v>
      </c>
      <c r="AD443" s="87" t="s">
        <v>3</v>
      </c>
      <c r="AE443" s="86" t="s">
        <v>2</v>
      </c>
      <c r="AF443" s="95" t="s">
        <v>3</v>
      </c>
      <c r="AH443" s="14"/>
    </row>
    <row r="444" spans="1:34" ht="17.25" thickTop="1" thickBot="1" x14ac:dyDescent="0.3">
      <c r="A444" s="33">
        <v>382</v>
      </c>
      <c r="B444" s="36" t="s">
        <v>150</v>
      </c>
      <c r="C444" s="449" t="s">
        <v>5</v>
      </c>
      <c r="D444" s="450"/>
      <c r="E444" s="33" t="s">
        <v>325</v>
      </c>
      <c r="F444" s="19">
        <v>61</v>
      </c>
      <c r="G444" s="7" t="s">
        <v>252</v>
      </c>
      <c r="H444" s="24">
        <v>104.93</v>
      </c>
      <c r="I444" s="55"/>
      <c r="J444" s="56" t="s">
        <v>244</v>
      </c>
      <c r="K444" s="9" t="s">
        <v>342</v>
      </c>
      <c r="L444" s="16">
        <v>85.94</v>
      </c>
      <c r="M444" s="166">
        <v>6</v>
      </c>
      <c r="N444" s="166">
        <v>20</v>
      </c>
      <c r="O444" s="5"/>
      <c r="P444" s="159" t="s">
        <v>244</v>
      </c>
      <c r="Q444" s="7" t="s">
        <v>325</v>
      </c>
      <c r="R444" s="24">
        <v>185</v>
      </c>
      <c r="S444" s="36"/>
      <c r="T444" s="19" t="s">
        <v>244</v>
      </c>
      <c r="U444" s="9" t="s">
        <v>249</v>
      </c>
      <c r="V444" s="50">
        <v>360</v>
      </c>
      <c r="W444" s="67"/>
      <c r="X444" s="68" t="s">
        <v>244</v>
      </c>
      <c r="Y444" s="53"/>
      <c r="Z444" s="69" t="s">
        <v>244</v>
      </c>
      <c r="AA444" s="36" t="s">
        <v>249</v>
      </c>
      <c r="AB444" s="39">
        <v>145.80000000000001</v>
      </c>
      <c r="AC444" s="9" t="s">
        <v>249</v>
      </c>
      <c r="AD444" s="16">
        <v>129</v>
      </c>
      <c r="AE444" s="58"/>
      <c r="AF444" s="17" t="s">
        <v>244</v>
      </c>
      <c r="AG444" s="65">
        <f>AVERAGE(AF444,AD444,AB444,Z444,X444,V444,T444,R444,P444,L444,J444,H444,F444)</f>
        <v>153.09571428571431</v>
      </c>
      <c r="AH444" s="176">
        <f t="shared" si="39"/>
        <v>168.40528571428575</v>
      </c>
    </row>
    <row r="445" spans="1:34" ht="17.25" thickTop="1" thickBot="1" x14ac:dyDescent="0.3">
      <c r="A445" s="33">
        <v>383</v>
      </c>
      <c r="B445" s="36" t="s">
        <v>151</v>
      </c>
      <c r="C445" s="449" t="s">
        <v>5</v>
      </c>
      <c r="D445" s="450"/>
      <c r="E445" s="33" t="s">
        <v>325</v>
      </c>
      <c r="F445" s="19">
        <v>117</v>
      </c>
      <c r="G445" s="7" t="s">
        <v>249</v>
      </c>
      <c r="H445" s="24">
        <v>233.33</v>
      </c>
      <c r="I445" s="55"/>
      <c r="J445" s="56" t="s">
        <v>244</v>
      </c>
      <c r="K445" s="9" t="s">
        <v>342</v>
      </c>
      <c r="L445" s="16">
        <v>101.56</v>
      </c>
      <c r="M445" s="166">
        <v>2</v>
      </c>
      <c r="N445" s="166">
        <v>6</v>
      </c>
      <c r="O445" s="5"/>
      <c r="P445" s="159" t="s">
        <v>244</v>
      </c>
      <c r="Q445" s="7" t="s">
        <v>325</v>
      </c>
      <c r="R445" s="24">
        <v>335</v>
      </c>
      <c r="S445" s="36"/>
      <c r="T445" s="19" t="s">
        <v>244</v>
      </c>
      <c r="U445" s="9" t="s">
        <v>249</v>
      </c>
      <c r="V445" s="50">
        <v>350</v>
      </c>
      <c r="W445" s="67"/>
      <c r="X445" s="68" t="s">
        <v>244</v>
      </c>
      <c r="Y445" s="53"/>
      <c r="Z445" s="69" t="s">
        <v>244</v>
      </c>
      <c r="AA445" s="36" t="s">
        <v>249</v>
      </c>
      <c r="AB445" s="39">
        <v>259</v>
      </c>
      <c r="AC445" s="9" t="s">
        <v>249</v>
      </c>
      <c r="AD445" s="16">
        <v>229</v>
      </c>
      <c r="AE445" s="58"/>
      <c r="AF445" s="17" t="s">
        <v>244</v>
      </c>
      <c r="AG445" s="65">
        <f>AVERAGE(AF445,AD445,AB445,Z445,X445,V445,T445,R445,P445,L445,J445,H445,F445)</f>
        <v>232.12714285714284</v>
      </c>
      <c r="AH445" s="176">
        <f t="shared" si="39"/>
        <v>255.33985714285714</v>
      </c>
    </row>
    <row r="446" spans="1:34" ht="16.5" thickTop="1" thickBot="1" x14ac:dyDescent="0.3">
      <c r="A446" s="33">
        <v>384</v>
      </c>
      <c r="B446" s="36" t="s">
        <v>152</v>
      </c>
      <c r="C446" s="449" t="s">
        <v>5</v>
      </c>
      <c r="D446" s="450"/>
      <c r="E446" s="33" t="s">
        <v>325</v>
      </c>
      <c r="F446" s="19">
        <v>125</v>
      </c>
      <c r="G446" s="7" t="s">
        <v>249</v>
      </c>
      <c r="H446" s="24">
        <v>253.33</v>
      </c>
      <c r="I446" s="55"/>
      <c r="J446" s="56" t="s">
        <v>244</v>
      </c>
      <c r="K446" s="9" t="s">
        <v>342</v>
      </c>
      <c r="L446" s="16">
        <v>146.09</v>
      </c>
      <c r="M446" s="33"/>
      <c r="N446" s="33"/>
      <c r="O446" s="5"/>
      <c r="P446" s="159" t="s">
        <v>244</v>
      </c>
      <c r="Q446" s="7" t="s">
        <v>325</v>
      </c>
      <c r="R446" s="24">
        <v>366</v>
      </c>
      <c r="S446" s="36"/>
      <c r="T446" s="19" t="s">
        <v>244</v>
      </c>
      <c r="U446" s="9" t="s">
        <v>249</v>
      </c>
      <c r="V446" s="50">
        <v>300</v>
      </c>
      <c r="W446" s="67"/>
      <c r="X446" s="68" t="s">
        <v>244</v>
      </c>
      <c r="Y446" s="53"/>
      <c r="Z446" s="69" t="s">
        <v>244</v>
      </c>
      <c r="AA446" s="36" t="s">
        <v>249</v>
      </c>
      <c r="AB446" s="39">
        <v>280.8</v>
      </c>
      <c r="AC446" s="9" t="s">
        <v>249</v>
      </c>
      <c r="AD446" s="16">
        <v>249</v>
      </c>
      <c r="AE446" s="58"/>
      <c r="AF446" s="17" t="s">
        <v>244</v>
      </c>
      <c r="AG446" s="65">
        <f>AVERAGE(AF446,AD446,AB446,Z446,X446,V446,T446,R446,P446,L446,J446,H446,F446)</f>
        <v>245.74571428571426</v>
      </c>
      <c r="AH446" s="176">
        <f t="shared" si="39"/>
        <v>270.32028571428572</v>
      </c>
    </row>
    <row r="447" spans="1:34" ht="16.5" thickTop="1" thickBot="1" x14ac:dyDescent="0.3">
      <c r="A447" s="33">
        <v>385</v>
      </c>
      <c r="B447" s="36" t="s">
        <v>153</v>
      </c>
      <c r="C447" s="449" t="s">
        <v>5</v>
      </c>
      <c r="D447" s="450"/>
      <c r="E447" s="33" t="s">
        <v>325</v>
      </c>
      <c r="F447" s="19">
        <v>188</v>
      </c>
      <c r="G447" s="7" t="s">
        <v>249</v>
      </c>
      <c r="H447" s="24">
        <v>362.22</v>
      </c>
      <c r="I447" s="55"/>
      <c r="J447" s="56" t="s">
        <v>244</v>
      </c>
      <c r="K447" s="9" t="s">
        <v>342</v>
      </c>
      <c r="L447" s="16">
        <v>154.69</v>
      </c>
      <c r="M447" s="33"/>
      <c r="N447" s="33"/>
      <c r="O447" s="5"/>
      <c r="P447" s="159" t="s">
        <v>244</v>
      </c>
      <c r="Q447" s="7" t="s">
        <v>325</v>
      </c>
      <c r="R447" s="24">
        <v>536</v>
      </c>
      <c r="S447" s="36"/>
      <c r="T447" s="19" t="s">
        <v>244</v>
      </c>
      <c r="U447" s="9" t="s">
        <v>249</v>
      </c>
      <c r="V447" s="50">
        <v>680</v>
      </c>
      <c r="W447" s="67"/>
      <c r="X447" s="68" t="s">
        <v>244</v>
      </c>
      <c r="Y447" s="53"/>
      <c r="Z447" s="69" t="s">
        <v>244</v>
      </c>
      <c r="AA447" s="36" t="s">
        <v>249</v>
      </c>
      <c r="AB447" s="39">
        <v>415.8</v>
      </c>
      <c r="AC447" s="9" t="s">
        <v>249</v>
      </c>
      <c r="AD447" s="16">
        <v>357</v>
      </c>
      <c r="AE447" s="58"/>
      <c r="AF447" s="17" t="s">
        <v>244</v>
      </c>
      <c r="AG447" s="65">
        <f>AVERAGE(AF447,AD447,AB447,Z447,X447,V447,T447,R447,P447,L447,J447,H447,F447)</f>
        <v>384.81571428571431</v>
      </c>
      <c r="AH447" s="176">
        <f t="shared" si="39"/>
        <v>423.29728571428575</v>
      </c>
    </row>
    <row r="448" spans="1:34" ht="16.5" thickTop="1" thickBot="1" x14ac:dyDescent="0.3">
      <c r="A448" s="33">
        <v>386</v>
      </c>
      <c r="B448" s="36" t="s">
        <v>154</v>
      </c>
      <c r="C448" s="449" t="s">
        <v>5</v>
      </c>
      <c r="D448" s="450"/>
      <c r="E448" s="33" t="s">
        <v>325</v>
      </c>
      <c r="F448" s="19">
        <v>199</v>
      </c>
      <c r="G448" s="7" t="s">
        <v>249</v>
      </c>
      <c r="H448" s="24">
        <v>380</v>
      </c>
      <c r="I448" s="55"/>
      <c r="J448" s="56" t="s">
        <v>244</v>
      </c>
      <c r="K448" s="9" t="s">
        <v>342</v>
      </c>
      <c r="L448" s="16">
        <v>222.65</v>
      </c>
      <c r="M448" s="33"/>
      <c r="N448" s="33"/>
      <c r="O448" s="5"/>
      <c r="P448" s="159" t="s">
        <v>244</v>
      </c>
      <c r="Q448" s="7" t="s">
        <v>325</v>
      </c>
      <c r="R448" s="24">
        <v>1021</v>
      </c>
      <c r="S448" s="36"/>
      <c r="T448" s="19" t="s">
        <v>244</v>
      </c>
      <c r="U448" s="9" t="s">
        <v>249</v>
      </c>
      <c r="V448" s="50">
        <v>650</v>
      </c>
      <c r="W448" s="67"/>
      <c r="X448" s="68" t="s">
        <v>244</v>
      </c>
      <c r="Y448" s="53"/>
      <c r="Z448" s="69" t="s">
        <v>244</v>
      </c>
      <c r="AA448" s="36" t="s">
        <v>249</v>
      </c>
      <c r="AB448" s="39">
        <v>437.4</v>
      </c>
      <c r="AC448" s="9" t="s">
        <v>249</v>
      </c>
      <c r="AD448" s="16">
        <v>375</v>
      </c>
      <c r="AE448" s="58"/>
      <c r="AF448" s="17" t="s">
        <v>244</v>
      </c>
      <c r="AG448" s="65">
        <f>AVERAGE(AF448,AD448,AB448,Z448,X448,V448,T448,R448,P448,L448,J448,H448,F448)</f>
        <v>469.29285714285714</v>
      </c>
      <c r="AH448" s="176">
        <f t="shared" si="39"/>
        <v>516.2221428571429</v>
      </c>
    </row>
    <row r="449" spans="1:34" ht="36" customHeight="1" thickBot="1" x14ac:dyDescent="0.3">
      <c r="A449" s="101" t="s">
        <v>155</v>
      </c>
      <c r="B449" s="484" t="s">
        <v>283</v>
      </c>
      <c r="C449" s="485"/>
      <c r="D449" s="485"/>
      <c r="E449" s="168" t="s">
        <v>2</v>
      </c>
      <c r="F449" s="91" t="s">
        <v>3</v>
      </c>
      <c r="G449" s="103" t="s">
        <v>2</v>
      </c>
      <c r="H449" s="104" t="s">
        <v>3</v>
      </c>
      <c r="I449" s="90" t="s">
        <v>2</v>
      </c>
      <c r="J449" s="91" t="s">
        <v>3</v>
      </c>
      <c r="K449" s="92" t="s">
        <v>2</v>
      </c>
      <c r="L449" s="93" t="s">
        <v>3</v>
      </c>
      <c r="M449" s="228" t="s">
        <v>386</v>
      </c>
      <c r="N449" s="228" t="s">
        <v>387</v>
      </c>
      <c r="O449" s="86" t="s">
        <v>2</v>
      </c>
      <c r="P449" s="153" t="s">
        <v>3</v>
      </c>
      <c r="Q449" s="86" t="s">
        <v>2</v>
      </c>
      <c r="R449" s="87" t="s">
        <v>3</v>
      </c>
      <c r="S449" s="86" t="s">
        <v>2</v>
      </c>
      <c r="T449" s="87" t="s">
        <v>3</v>
      </c>
      <c r="U449" s="86" t="s">
        <v>2</v>
      </c>
      <c r="V449" s="87" t="s">
        <v>3</v>
      </c>
      <c r="W449" s="86" t="s">
        <v>2</v>
      </c>
      <c r="X449" s="87" t="s">
        <v>3</v>
      </c>
      <c r="Y449" s="86" t="s">
        <v>2</v>
      </c>
      <c r="Z449" s="87" t="s">
        <v>3</v>
      </c>
      <c r="AA449" s="86" t="s">
        <v>2</v>
      </c>
      <c r="AB449" s="87" t="s">
        <v>3</v>
      </c>
      <c r="AC449" s="86" t="s">
        <v>2</v>
      </c>
      <c r="AD449" s="87" t="s">
        <v>3</v>
      </c>
      <c r="AE449" s="86" t="s">
        <v>2</v>
      </c>
      <c r="AF449" s="95" t="s">
        <v>3</v>
      </c>
      <c r="AG449" s="12"/>
      <c r="AH449" s="14"/>
    </row>
    <row r="450" spans="1:34" ht="16.5" thickTop="1" thickBot="1" x14ac:dyDescent="0.3">
      <c r="A450" s="33">
        <v>387</v>
      </c>
      <c r="B450" s="36" t="s">
        <v>156</v>
      </c>
      <c r="C450" s="449" t="s">
        <v>5</v>
      </c>
      <c r="D450" s="450"/>
      <c r="E450" s="33" t="s">
        <v>329</v>
      </c>
      <c r="F450" s="19">
        <v>315</v>
      </c>
      <c r="G450" s="7" t="s">
        <v>329</v>
      </c>
      <c r="H450" s="24">
        <v>314</v>
      </c>
      <c r="I450" s="55"/>
      <c r="J450" s="56" t="s">
        <v>244</v>
      </c>
      <c r="K450" s="9"/>
      <c r="L450" s="16" t="s">
        <v>244</v>
      </c>
      <c r="M450" s="31"/>
      <c r="N450" s="31"/>
      <c r="O450" s="5"/>
      <c r="P450" s="159" t="s">
        <v>244</v>
      </c>
      <c r="Q450" s="7"/>
      <c r="R450" s="24" t="s">
        <v>244</v>
      </c>
      <c r="S450" s="36"/>
      <c r="T450" s="19" t="s">
        <v>244</v>
      </c>
      <c r="U450" s="9" t="s">
        <v>249</v>
      </c>
      <c r="V450" s="50">
        <v>690</v>
      </c>
      <c r="W450" s="67"/>
      <c r="X450" s="68" t="s">
        <v>244</v>
      </c>
      <c r="Y450" s="53"/>
      <c r="Z450" s="69" t="s">
        <v>244</v>
      </c>
      <c r="AA450" s="36" t="s">
        <v>329</v>
      </c>
      <c r="AB450" s="39">
        <v>318.60000000000002</v>
      </c>
      <c r="AC450" s="9" t="s">
        <v>328</v>
      </c>
      <c r="AD450" s="16">
        <v>416</v>
      </c>
      <c r="AE450" s="58"/>
      <c r="AF450" s="17" t="s">
        <v>244</v>
      </c>
      <c r="AG450" s="65">
        <f t="shared" ref="AG450:AG456" si="42">AVERAGE(AF450,AD450,AB450,Z450,X450,V450,T450,R450,P450,L450,J450,H450,F450)</f>
        <v>410.71999999999997</v>
      </c>
      <c r="AH450" s="176">
        <f t="shared" si="39"/>
        <v>451.79200000000003</v>
      </c>
    </row>
    <row r="451" spans="1:34" ht="16.5" thickTop="1" thickBot="1" x14ac:dyDescent="0.3">
      <c r="A451" s="33">
        <v>388</v>
      </c>
      <c r="B451" s="36" t="s">
        <v>157</v>
      </c>
      <c r="C451" s="449" t="s">
        <v>5</v>
      </c>
      <c r="D451" s="450"/>
      <c r="E451" s="33" t="s">
        <v>329</v>
      </c>
      <c r="F451" s="19">
        <v>251</v>
      </c>
      <c r="G451" s="7" t="s">
        <v>329</v>
      </c>
      <c r="H451" s="24">
        <v>250.08</v>
      </c>
      <c r="I451" s="55"/>
      <c r="J451" s="56" t="s">
        <v>244</v>
      </c>
      <c r="K451" s="9"/>
      <c r="L451" s="16" t="s">
        <v>244</v>
      </c>
      <c r="M451" s="33"/>
      <c r="N451" s="33"/>
      <c r="O451" s="5"/>
      <c r="P451" s="159" t="s">
        <v>244</v>
      </c>
      <c r="Q451" s="7"/>
      <c r="R451" s="24" t="s">
        <v>244</v>
      </c>
      <c r="S451" s="36"/>
      <c r="T451" s="19" t="s">
        <v>244</v>
      </c>
      <c r="U451" s="9" t="s">
        <v>249</v>
      </c>
      <c r="V451" s="50">
        <v>460</v>
      </c>
      <c r="W451" s="67"/>
      <c r="X451" s="68" t="s">
        <v>244</v>
      </c>
      <c r="Y451" s="53"/>
      <c r="Z451" s="69" t="s">
        <v>244</v>
      </c>
      <c r="AA451" s="36" t="s">
        <v>329</v>
      </c>
      <c r="AB451" s="39">
        <v>253.8</v>
      </c>
      <c r="AC451" s="9" t="s">
        <v>328</v>
      </c>
      <c r="AD451" s="16">
        <v>268</v>
      </c>
      <c r="AE451" s="58"/>
      <c r="AF451" s="17" t="s">
        <v>244</v>
      </c>
      <c r="AG451" s="65">
        <f t="shared" si="42"/>
        <v>296.57599999999996</v>
      </c>
      <c r="AH451" s="176">
        <f t="shared" si="39"/>
        <v>326.23359999999997</v>
      </c>
    </row>
    <row r="452" spans="1:34" ht="16.5" thickTop="1" thickBot="1" x14ac:dyDescent="0.3">
      <c r="A452" s="33">
        <v>389</v>
      </c>
      <c r="B452" s="36" t="s">
        <v>158</v>
      </c>
      <c r="C452" s="449" t="s">
        <v>5</v>
      </c>
      <c r="D452" s="450"/>
      <c r="E452" s="33" t="s">
        <v>329</v>
      </c>
      <c r="F452" s="19">
        <v>355</v>
      </c>
      <c r="G452" s="7" t="s">
        <v>329</v>
      </c>
      <c r="H452" s="24">
        <v>354.51</v>
      </c>
      <c r="I452" s="55"/>
      <c r="J452" s="56" t="s">
        <v>244</v>
      </c>
      <c r="K452" s="9"/>
      <c r="L452" s="16" t="s">
        <v>244</v>
      </c>
      <c r="M452" s="33"/>
      <c r="N452" s="33"/>
      <c r="O452" s="5"/>
      <c r="P452" s="159" t="s">
        <v>244</v>
      </c>
      <c r="Q452" s="7"/>
      <c r="R452" s="24" t="s">
        <v>244</v>
      </c>
      <c r="S452" s="36"/>
      <c r="T452" s="19" t="s">
        <v>244</v>
      </c>
      <c r="U452" s="9" t="s">
        <v>249</v>
      </c>
      <c r="V452" s="50">
        <v>520</v>
      </c>
      <c r="W452" s="67"/>
      <c r="X452" s="68" t="s">
        <v>244</v>
      </c>
      <c r="Y452" s="53"/>
      <c r="Z452" s="69" t="s">
        <v>244</v>
      </c>
      <c r="AA452" s="36" t="s">
        <v>329</v>
      </c>
      <c r="AB452" s="39">
        <v>361.8</v>
      </c>
      <c r="AC452" s="9" t="s">
        <v>328</v>
      </c>
      <c r="AD452" s="16">
        <v>469</v>
      </c>
      <c r="AE452" s="58"/>
      <c r="AF452" s="17" t="s">
        <v>244</v>
      </c>
      <c r="AG452" s="65">
        <f t="shared" si="42"/>
        <v>412.06200000000001</v>
      </c>
      <c r="AH452" s="176">
        <f t="shared" si="39"/>
        <v>453.26820000000004</v>
      </c>
    </row>
    <row r="453" spans="1:34" ht="16.5" thickTop="1" thickBot="1" x14ac:dyDescent="0.3">
      <c r="A453" s="33">
        <v>390</v>
      </c>
      <c r="B453" s="36" t="s">
        <v>159</v>
      </c>
      <c r="C453" s="449" t="s">
        <v>5</v>
      </c>
      <c r="D453" s="450"/>
      <c r="E453" s="33" t="s">
        <v>329</v>
      </c>
      <c r="F453" s="19">
        <v>261</v>
      </c>
      <c r="G453" s="7" t="s">
        <v>329</v>
      </c>
      <c r="H453" s="24">
        <v>261.06</v>
      </c>
      <c r="I453" s="55"/>
      <c r="J453" s="56" t="s">
        <v>244</v>
      </c>
      <c r="K453" s="9"/>
      <c r="L453" s="16" t="s">
        <v>244</v>
      </c>
      <c r="M453" s="33"/>
      <c r="N453" s="33"/>
      <c r="O453" s="5"/>
      <c r="P453" s="159" t="s">
        <v>244</v>
      </c>
      <c r="Q453" s="7"/>
      <c r="R453" s="24" t="s">
        <v>244</v>
      </c>
      <c r="S453" s="36"/>
      <c r="T453" s="19" t="s">
        <v>244</v>
      </c>
      <c r="U453" s="9" t="s">
        <v>249</v>
      </c>
      <c r="V453" s="50">
        <v>460</v>
      </c>
      <c r="W453" s="67"/>
      <c r="X453" s="68" t="s">
        <v>244</v>
      </c>
      <c r="Y453" s="53"/>
      <c r="Z453" s="69" t="s">
        <v>244</v>
      </c>
      <c r="AA453" s="36" t="s">
        <v>329</v>
      </c>
      <c r="AB453" s="39">
        <v>264.60000000000002</v>
      </c>
      <c r="AC453" s="9" t="s">
        <v>328</v>
      </c>
      <c r="AD453" s="16">
        <v>346</v>
      </c>
      <c r="AE453" s="58"/>
      <c r="AF453" s="17" t="s">
        <v>244</v>
      </c>
      <c r="AG453" s="65">
        <f t="shared" si="42"/>
        <v>318.53199999999998</v>
      </c>
      <c r="AH453" s="176">
        <f t="shared" ref="AH453:AH516" si="43">AG453*1.1</f>
        <v>350.3852</v>
      </c>
    </row>
    <row r="454" spans="1:34" ht="16.5" thickTop="1" thickBot="1" x14ac:dyDescent="0.3">
      <c r="A454" s="33">
        <v>391</v>
      </c>
      <c r="B454" s="36" t="s">
        <v>160</v>
      </c>
      <c r="C454" s="449" t="s">
        <v>5</v>
      </c>
      <c r="D454" s="450"/>
      <c r="E454" s="33" t="s">
        <v>329</v>
      </c>
      <c r="F454" s="19">
        <v>200</v>
      </c>
      <c r="G454" s="7" t="s">
        <v>329</v>
      </c>
      <c r="H454" s="24">
        <v>200.37</v>
      </c>
      <c r="I454" s="55"/>
      <c r="J454" s="56" t="s">
        <v>244</v>
      </c>
      <c r="K454" s="9"/>
      <c r="L454" s="16" t="s">
        <v>244</v>
      </c>
      <c r="M454" s="33"/>
      <c r="N454" s="33"/>
      <c r="O454" s="5"/>
      <c r="P454" s="159" t="s">
        <v>244</v>
      </c>
      <c r="Q454" s="7"/>
      <c r="R454" s="24" t="s">
        <v>244</v>
      </c>
      <c r="S454" s="36"/>
      <c r="T454" s="19" t="s">
        <v>244</v>
      </c>
      <c r="U454" s="9" t="s">
        <v>249</v>
      </c>
      <c r="V454" s="50">
        <v>320</v>
      </c>
      <c r="W454" s="67"/>
      <c r="X454" s="68" t="s">
        <v>244</v>
      </c>
      <c r="Y454" s="53"/>
      <c r="Z454" s="69" t="s">
        <v>244</v>
      </c>
      <c r="AA454" s="36" t="s">
        <v>329</v>
      </c>
      <c r="AB454" s="39">
        <v>205.2</v>
      </c>
      <c r="AC454" s="9" t="s">
        <v>328</v>
      </c>
      <c r="AD454" s="16">
        <v>265</v>
      </c>
      <c r="AE454" s="58"/>
      <c r="AF454" s="17" t="s">
        <v>244</v>
      </c>
      <c r="AG454" s="65">
        <f t="shared" si="42"/>
        <v>238.11400000000003</v>
      </c>
      <c r="AH454" s="176">
        <f t="shared" si="43"/>
        <v>261.92540000000008</v>
      </c>
    </row>
    <row r="455" spans="1:34" ht="16.5" thickTop="1" thickBot="1" x14ac:dyDescent="0.3">
      <c r="A455" s="33">
        <v>392</v>
      </c>
      <c r="B455" s="36" t="s">
        <v>161</v>
      </c>
      <c r="C455" s="449" t="s">
        <v>5</v>
      </c>
      <c r="D455" s="450"/>
      <c r="E455" s="33" t="s">
        <v>329</v>
      </c>
      <c r="F455" s="19">
        <v>160</v>
      </c>
      <c r="G455" s="7" t="s">
        <v>329</v>
      </c>
      <c r="H455" s="24">
        <v>160.30000000000001</v>
      </c>
      <c r="I455" s="55"/>
      <c r="J455" s="56" t="s">
        <v>244</v>
      </c>
      <c r="K455" s="9"/>
      <c r="L455" s="16" t="s">
        <v>244</v>
      </c>
      <c r="M455" s="33"/>
      <c r="N455" s="33"/>
      <c r="O455" s="5"/>
      <c r="P455" s="159" t="s">
        <v>244</v>
      </c>
      <c r="Q455" s="7"/>
      <c r="R455" s="24" t="s">
        <v>244</v>
      </c>
      <c r="S455" s="36"/>
      <c r="T455" s="19" t="s">
        <v>244</v>
      </c>
      <c r="U455" s="9" t="s">
        <v>249</v>
      </c>
      <c r="V455" s="50">
        <v>300</v>
      </c>
      <c r="W455" s="67"/>
      <c r="X455" s="68" t="s">
        <v>244</v>
      </c>
      <c r="Y455" s="53"/>
      <c r="Z455" s="69" t="s">
        <v>244</v>
      </c>
      <c r="AA455" s="36" t="s">
        <v>329</v>
      </c>
      <c r="AB455" s="39">
        <v>163.62</v>
      </c>
      <c r="AC455" s="9" t="s">
        <v>328</v>
      </c>
      <c r="AD455" s="16">
        <v>214</v>
      </c>
      <c r="AE455" s="58"/>
      <c r="AF455" s="17" t="s">
        <v>244</v>
      </c>
      <c r="AG455" s="65">
        <f t="shared" si="42"/>
        <v>199.584</v>
      </c>
      <c r="AH455" s="176">
        <f t="shared" si="43"/>
        <v>219.54240000000001</v>
      </c>
    </row>
    <row r="456" spans="1:34" ht="16.5" thickTop="1" thickBot="1" x14ac:dyDescent="0.3">
      <c r="A456" s="33">
        <v>393</v>
      </c>
      <c r="B456" s="36" t="s">
        <v>162</v>
      </c>
      <c r="C456" s="449" t="s">
        <v>5</v>
      </c>
      <c r="D456" s="450"/>
      <c r="E456" s="33" t="s">
        <v>329</v>
      </c>
      <c r="F456" s="19">
        <v>105</v>
      </c>
      <c r="G456" s="7" t="s">
        <v>329</v>
      </c>
      <c r="H456" s="24">
        <v>105.1</v>
      </c>
      <c r="I456" s="55"/>
      <c r="J456" s="56" t="s">
        <v>244</v>
      </c>
      <c r="K456" s="9"/>
      <c r="L456" s="16" t="s">
        <v>244</v>
      </c>
      <c r="M456" s="33"/>
      <c r="N456" s="33"/>
      <c r="O456" s="5"/>
      <c r="P456" s="159" t="s">
        <v>244</v>
      </c>
      <c r="Q456" s="7"/>
      <c r="R456" s="24" t="s">
        <v>244</v>
      </c>
      <c r="S456" s="36"/>
      <c r="T456" s="19" t="s">
        <v>244</v>
      </c>
      <c r="U456" s="9" t="s">
        <v>249</v>
      </c>
      <c r="V456" s="50">
        <v>200</v>
      </c>
      <c r="W456" s="67"/>
      <c r="X456" s="68" t="s">
        <v>244</v>
      </c>
      <c r="Y456" s="53"/>
      <c r="Z456" s="69" t="s">
        <v>244</v>
      </c>
      <c r="AA456" s="36" t="s">
        <v>329</v>
      </c>
      <c r="AB456" s="39">
        <v>107.46</v>
      </c>
      <c r="AC456" s="9" t="s">
        <v>328</v>
      </c>
      <c r="AD456" s="16">
        <v>140</v>
      </c>
      <c r="AE456" s="58"/>
      <c r="AF456" s="17" t="s">
        <v>244</v>
      </c>
      <c r="AG456" s="65">
        <f t="shared" si="42"/>
        <v>131.512</v>
      </c>
      <c r="AH456" s="176">
        <f t="shared" si="43"/>
        <v>144.66320000000002</v>
      </c>
    </row>
    <row r="457" spans="1:34" ht="36" customHeight="1" thickBot="1" x14ac:dyDescent="0.3">
      <c r="A457" s="101" t="s">
        <v>155</v>
      </c>
      <c r="B457" s="484" t="s">
        <v>282</v>
      </c>
      <c r="C457" s="485"/>
      <c r="D457" s="485"/>
      <c r="E457" s="168" t="s">
        <v>2</v>
      </c>
      <c r="F457" s="91" t="s">
        <v>3</v>
      </c>
      <c r="G457" s="103" t="s">
        <v>2</v>
      </c>
      <c r="H457" s="104" t="s">
        <v>3</v>
      </c>
      <c r="I457" s="90" t="s">
        <v>2</v>
      </c>
      <c r="J457" s="91" t="s">
        <v>3</v>
      </c>
      <c r="K457" s="92" t="s">
        <v>2</v>
      </c>
      <c r="L457" s="93" t="s">
        <v>3</v>
      </c>
      <c r="M457" s="228" t="s">
        <v>386</v>
      </c>
      <c r="N457" s="228" t="s">
        <v>387</v>
      </c>
      <c r="O457" s="86" t="s">
        <v>2</v>
      </c>
      <c r="P457" s="153" t="s">
        <v>3</v>
      </c>
      <c r="Q457" s="86" t="s">
        <v>2</v>
      </c>
      <c r="R457" s="87" t="s">
        <v>3</v>
      </c>
      <c r="S457" s="86" t="s">
        <v>2</v>
      </c>
      <c r="T457" s="87" t="s">
        <v>3</v>
      </c>
      <c r="U457" s="86" t="s">
        <v>2</v>
      </c>
      <c r="V457" s="87" t="s">
        <v>3</v>
      </c>
      <c r="W457" s="86" t="s">
        <v>2</v>
      </c>
      <c r="X457" s="87" t="s">
        <v>3</v>
      </c>
      <c r="Y457" s="86" t="s">
        <v>2</v>
      </c>
      <c r="Z457" s="87" t="s">
        <v>3</v>
      </c>
      <c r="AA457" s="86" t="s">
        <v>2</v>
      </c>
      <c r="AB457" s="87" t="s">
        <v>3</v>
      </c>
      <c r="AC457" s="86" t="s">
        <v>2</v>
      </c>
      <c r="AD457" s="87" t="s">
        <v>3</v>
      </c>
      <c r="AE457" s="86" t="s">
        <v>2</v>
      </c>
      <c r="AF457" s="95" t="s">
        <v>3</v>
      </c>
      <c r="AH457" s="14"/>
    </row>
    <row r="458" spans="1:34" ht="16.5" thickTop="1" thickBot="1" x14ac:dyDescent="0.3">
      <c r="A458" s="33">
        <v>394</v>
      </c>
      <c r="B458" s="36" t="s">
        <v>7</v>
      </c>
      <c r="C458" s="449" t="s">
        <v>5</v>
      </c>
      <c r="D458" s="450"/>
      <c r="E458" s="33" t="s">
        <v>329</v>
      </c>
      <c r="F458" s="19">
        <v>398</v>
      </c>
      <c r="G458" s="7" t="s">
        <v>329</v>
      </c>
      <c r="H458" s="24">
        <v>397.08</v>
      </c>
      <c r="I458" s="55"/>
      <c r="J458" s="56" t="s">
        <v>244</v>
      </c>
      <c r="K458" s="9"/>
      <c r="L458" s="16" t="s">
        <v>244</v>
      </c>
      <c r="M458" s="31"/>
      <c r="N458" s="31"/>
      <c r="O458" s="5"/>
      <c r="P458" s="159" t="s">
        <v>244</v>
      </c>
      <c r="Q458" s="7"/>
      <c r="R458" s="24" t="s">
        <v>244</v>
      </c>
      <c r="S458" s="36"/>
      <c r="T458" s="19" t="s">
        <v>244</v>
      </c>
      <c r="U458" s="9" t="s">
        <v>329</v>
      </c>
      <c r="V458" s="50">
        <v>490</v>
      </c>
      <c r="W458" s="67"/>
      <c r="X458" s="68" t="s">
        <v>244</v>
      </c>
      <c r="Y458" s="53"/>
      <c r="Z458" s="69" t="s">
        <v>244</v>
      </c>
      <c r="AA458" s="36" t="s">
        <v>329</v>
      </c>
      <c r="AB458" s="39">
        <v>405</v>
      </c>
      <c r="AC458" s="9" t="s">
        <v>328</v>
      </c>
      <c r="AD458" s="16">
        <v>524</v>
      </c>
      <c r="AE458" s="58"/>
      <c r="AF458" s="17" t="s">
        <v>244</v>
      </c>
      <c r="AG458" s="65">
        <f>AVERAGE(AF458,AD458,AB458,Z458,X458,V458,T458,R458,P458,L458,J458,H458,F458)</f>
        <v>442.81599999999997</v>
      </c>
      <c r="AH458" s="176">
        <f t="shared" si="43"/>
        <v>487.0976</v>
      </c>
    </row>
    <row r="459" spans="1:34" ht="16.5" thickTop="1" thickBot="1" x14ac:dyDescent="0.3">
      <c r="A459" s="33">
        <v>395</v>
      </c>
      <c r="B459" s="36" t="s">
        <v>163</v>
      </c>
      <c r="C459" s="449" t="s">
        <v>5</v>
      </c>
      <c r="D459" s="450"/>
      <c r="E459" s="33" t="s">
        <v>329</v>
      </c>
      <c r="F459" s="19">
        <v>398</v>
      </c>
      <c r="G459" s="7"/>
      <c r="H459" s="24" t="s">
        <v>244</v>
      </c>
      <c r="I459" s="55"/>
      <c r="J459" s="56" t="s">
        <v>244</v>
      </c>
      <c r="K459" s="9"/>
      <c r="L459" s="16" t="s">
        <v>244</v>
      </c>
      <c r="M459" s="33"/>
      <c r="N459" s="33"/>
      <c r="O459" s="5"/>
      <c r="P459" s="159" t="s">
        <v>244</v>
      </c>
      <c r="Q459" s="7"/>
      <c r="R459" s="24" t="s">
        <v>244</v>
      </c>
      <c r="S459" s="36"/>
      <c r="T459" s="19" t="s">
        <v>244</v>
      </c>
      <c r="U459" s="9" t="s">
        <v>329</v>
      </c>
      <c r="V459" s="50">
        <v>460</v>
      </c>
      <c r="W459" s="67"/>
      <c r="X459" s="68" t="s">
        <v>244</v>
      </c>
      <c r="Y459" s="53"/>
      <c r="Z459" s="69" t="s">
        <v>244</v>
      </c>
      <c r="AA459" s="36"/>
      <c r="AB459" s="39" t="s">
        <v>244</v>
      </c>
      <c r="AC459" s="9"/>
      <c r="AD459" s="16" t="s">
        <v>244</v>
      </c>
      <c r="AE459" s="58"/>
      <c r="AF459" s="17" t="s">
        <v>244</v>
      </c>
      <c r="AG459" s="65">
        <f>AVERAGE(AF459,AD459,AB459,Z459,X459,V459,T459,R459,P459,L459,J459,H459,F459)</f>
        <v>429</v>
      </c>
      <c r="AH459" s="176">
        <f t="shared" si="43"/>
        <v>471.90000000000003</v>
      </c>
    </row>
    <row r="460" spans="1:34" ht="16.5" thickTop="1" thickBot="1" x14ac:dyDescent="0.3">
      <c r="A460" s="33">
        <v>396</v>
      </c>
      <c r="B460" s="36" t="s">
        <v>8</v>
      </c>
      <c r="C460" s="449" t="s">
        <v>5</v>
      </c>
      <c r="D460" s="450"/>
      <c r="E460" s="33" t="s">
        <v>329</v>
      </c>
      <c r="F460" s="19">
        <v>311</v>
      </c>
      <c r="G460" s="7" t="s">
        <v>329</v>
      </c>
      <c r="H460" s="24">
        <v>310.61</v>
      </c>
      <c r="I460" s="55"/>
      <c r="J460" s="56" t="s">
        <v>244</v>
      </c>
      <c r="K460" s="9"/>
      <c r="L460" s="16" t="s">
        <v>244</v>
      </c>
      <c r="M460" s="33"/>
      <c r="N460" s="33"/>
      <c r="O460" s="5"/>
      <c r="P460" s="159" t="s">
        <v>244</v>
      </c>
      <c r="Q460" s="7"/>
      <c r="R460" s="24" t="s">
        <v>244</v>
      </c>
      <c r="S460" s="36"/>
      <c r="T460" s="19" t="s">
        <v>244</v>
      </c>
      <c r="U460" s="9" t="s">
        <v>329</v>
      </c>
      <c r="V460" s="50">
        <v>390</v>
      </c>
      <c r="W460" s="67"/>
      <c r="X460" s="68" t="s">
        <v>244</v>
      </c>
      <c r="Y460" s="53"/>
      <c r="Z460" s="69" t="s">
        <v>244</v>
      </c>
      <c r="AA460" s="36" t="s">
        <v>329</v>
      </c>
      <c r="AB460" s="39">
        <v>313.2</v>
      </c>
      <c r="AC460" s="9" t="s">
        <v>328</v>
      </c>
      <c r="AD460" s="16">
        <v>411</v>
      </c>
      <c r="AE460" s="58"/>
      <c r="AF460" s="17" t="s">
        <v>244</v>
      </c>
      <c r="AG460" s="65">
        <f>AVERAGE(AF460,AD460,AB460,Z460,X460,V460,T460,R460,P460,L460,J460,H460,F460)</f>
        <v>347.16199999999998</v>
      </c>
      <c r="AH460" s="176">
        <f t="shared" si="43"/>
        <v>381.87819999999999</v>
      </c>
    </row>
    <row r="461" spans="1:34" ht="16.5" thickTop="1" thickBot="1" x14ac:dyDescent="0.3">
      <c r="A461" s="33">
        <v>397</v>
      </c>
      <c r="B461" s="36" t="s">
        <v>13</v>
      </c>
      <c r="C461" s="449" t="s">
        <v>5</v>
      </c>
      <c r="D461" s="450"/>
      <c r="E461" s="33" t="s">
        <v>329</v>
      </c>
      <c r="F461" s="19">
        <v>186</v>
      </c>
      <c r="G461" s="7" t="s">
        <v>329</v>
      </c>
      <c r="H461" s="24">
        <v>186.24</v>
      </c>
      <c r="I461" s="55"/>
      <c r="J461" s="56" t="s">
        <v>244</v>
      </c>
      <c r="K461" s="9"/>
      <c r="L461" s="16" t="s">
        <v>244</v>
      </c>
      <c r="M461" s="33"/>
      <c r="N461" s="33"/>
      <c r="O461" s="5"/>
      <c r="P461" s="159" t="s">
        <v>244</v>
      </c>
      <c r="Q461" s="7"/>
      <c r="R461" s="24" t="s">
        <v>244</v>
      </c>
      <c r="S461" s="36"/>
      <c r="T461" s="19" t="s">
        <v>244</v>
      </c>
      <c r="U461" s="9" t="s">
        <v>329</v>
      </c>
      <c r="V461" s="50">
        <v>260</v>
      </c>
      <c r="W461" s="67"/>
      <c r="X461" s="68" t="s">
        <v>244</v>
      </c>
      <c r="Y461" s="53"/>
      <c r="Z461" s="69" t="s">
        <v>244</v>
      </c>
      <c r="AA461" s="36" t="s">
        <v>329</v>
      </c>
      <c r="AB461" s="39">
        <v>189</v>
      </c>
      <c r="AC461" s="9" t="s">
        <v>328</v>
      </c>
      <c r="AD461" s="16">
        <v>247</v>
      </c>
      <c r="AE461" s="58"/>
      <c r="AF461" s="17" t="s">
        <v>244</v>
      </c>
      <c r="AG461" s="65">
        <f>AVERAGE(AF461,AD461,AB461,Z461,X461,V461,T461,R461,P461,L461,J461,H461,F461)</f>
        <v>213.648</v>
      </c>
      <c r="AH461" s="176">
        <f t="shared" si="43"/>
        <v>235.01280000000003</v>
      </c>
    </row>
    <row r="462" spans="1:34" ht="16.5" thickTop="1" thickBot="1" x14ac:dyDescent="0.3">
      <c r="A462" s="33">
        <v>398</v>
      </c>
      <c r="B462" s="36" t="s">
        <v>10</v>
      </c>
      <c r="C462" s="449" t="s">
        <v>5</v>
      </c>
      <c r="D462" s="450"/>
      <c r="E462" s="33" t="s">
        <v>329</v>
      </c>
      <c r="F462" s="19">
        <v>106</v>
      </c>
      <c r="G462" s="7" t="s">
        <v>329</v>
      </c>
      <c r="H462" s="24">
        <v>105.59</v>
      </c>
      <c r="I462" s="55"/>
      <c r="J462" s="56" t="s">
        <v>244</v>
      </c>
      <c r="K462" s="9"/>
      <c r="L462" s="16" t="s">
        <v>244</v>
      </c>
      <c r="M462" s="33"/>
      <c r="N462" s="33"/>
      <c r="O462" s="5"/>
      <c r="P462" s="159" t="s">
        <v>244</v>
      </c>
      <c r="Q462" s="7"/>
      <c r="R462" s="24" t="s">
        <v>244</v>
      </c>
      <c r="S462" s="36"/>
      <c r="T462" s="19" t="s">
        <v>244</v>
      </c>
      <c r="U462" s="9" t="s">
        <v>329</v>
      </c>
      <c r="V462" s="50">
        <v>200</v>
      </c>
      <c r="W462" s="67"/>
      <c r="X462" s="68" t="s">
        <v>244</v>
      </c>
      <c r="Y462" s="53"/>
      <c r="Z462" s="69" t="s">
        <v>244</v>
      </c>
      <c r="AA462" s="36" t="s">
        <v>329</v>
      </c>
      <c r="AB462" s="39">
        <v>108</v>
      </c>
      <c r="AC462" s="9" t="s">
        <v>328</v>
      </c>
      <c r="AD462" s="16">
        <v>140</v>
      </c>
      <c r="AE462" s="58"/>
      <c r="AF462" s="17" t="s">
        <v>244</v>
      </c>
      <c r="AG462" s="65">
        <f>AVERAGE(AF462,AD462,AB462,Z462,X462,V462,T462,R462,P462,L462,J462,H462,F462)</f>
        <v>131.91800000000001</v>
      </c>
      <c r="AH462" s="176">
        <f t="shared" si="43"/>
        <v>145.10980000000001</v>
      </c>
    </row>
    <row r="463" spans="1:34" ht="43.35" customHeight="1" thickBot="1" x14ac:dyDescent="0.3">
      <c r="A463" s="101" t="s">
        <v>155</v>
      </c>
      <c r="B463" s="484" t="s">
        <v>281</v>
      </c>
      <c r="C463" s="452"/>
      <c r="D463" s="452"/>
      <c r="E463" s="168" t="s">
        <v>273</v>
      </c>
      <c r="F463" s="91" t="s">
        <v>3</v>
      </c>
      <c r="G463" s="103" t="s">
        <v>273</v>
      </c>
      <c r="H463" s="104" t="s">
        <v>3</v>
      </c>
      <c r="I463" s="90" t="s">
        <v>273</v>
      </c>
      <c r="J463" s="91" t="s">
        <v>3</v>
      </c>
      <c r="K463" s="92" t="s">
        <v>273</v>
      </c>
      <c r="L463" s="93" t="s">
        <v>3</v>
      </c>
      <c r="M463" s="228" t="s">
        <v>386</v>
      </c>
      <c r="N463" s="228" t="s">
        <v>387</v>
      </c>
      <c r="O463" s="86" t="s">
        <v>2</v>
      </c>
      <c r="P463" s="153" t="s">
        <v>3</v>
      </c>
      <c r="Q463" s="86" t="s">
        <v>2</v>
      </c>
      <c r="R463" s="87" t="s">
        <v>3</v>
      </c>
      <c r="S463" s="86" t="s">
        <v>2</v>
      </c>
      <c r="T463" s="87" t="s">
        <v>3</v>
      </c>
      <c r="U463" s="86" t="s">
        <v>2</v>
      </c>
      <c r="V463" s="87" t="s">
        <v>3</v>
      </c>
      <c r="W463" s="86" t="s">
        <v>2</v>
      </c>
      <c r="X463" s="87" t="s">
        <v>3</v>
      </c>
      <c r="Y463" s="86" t="s">
        <v>2</v>
      </c>
      <c r="Z463" s="87" t="s">
        <v>3</v>
      </c>
      <c r="AA463" s="86" t="s">
        <v>2</v>
      </c>
      <c r="AB463" s="87" t="s">
        <v>3</v>
      </c>
      <c r="AC463" s="86" t="s">
        <v>2</v>
      </c>
      <c r="AD463" s="87" t="s">
        <v>3</v>
      </c>
      <c r="AE463" s="86" t="s">
        <v>2</v>
      </c>
      <c r="AF463" s="95" t="s">
        <v>3</v>
      </c>
      <c r="AH463" s="14"/>
    </row>
    <row r="464" spans="1:34" ht="16.5" thickTop="1" thickBot="1" x14ac:dyDescent="0.3">
      <c r="A464" s="33">
        <v>399</v>
      </c>
      <c r="B464" s="36" t="s">
        <v>300</v>
      </c>
      <c r="C464" s="449" t="s">
        <v>5</v>
      </c>
      <c r="D464" s="450"/>
      <c r="E464" s="33" t="s">
        <v>329</v>
      </c>
      <c r="F464" s="19">
        <v>1900</v>
      </c>
      <c r="G464" s="7"/>
      <c r="H464" s="24" t="s">
        <v>244</v>
      </c>
      <c r="I464" s="55"/>
      <c r="J464" s="56" t="s">
        <v>244</v>
      </c>
      <c r="K464" s="9"/>
      <c r="L464" s="16" t="s">
        <v>244</v>
      </c>
      <c r="M464" s="31"/>
      <c r="N464" s="31"/>
      <c r="O464" s="5"/>
      <c r="P464" s="159" t="s">
        <v>244</v>
      </c>
      <c r="Q464" s="7"/>
      <c r="R464" s="24" t="s">
        <v>244</v>
      </c>
      <c r="S464" s="36"/>
      <c r="T464" s="19" t="s">
        <v>244</v>
      </c>
      <c r="U464" s="9" t="s">
        <v>373</v>
      </c>
      <c r="V464" s="50">
        <v>5900</v>
      </c>
      <c r="W464" s="67"/>
      <c r="X464" s="68" t="s">
        <v>244</v>
      </c>
      <c r="Y464" s="53"/>
      <c r="Z464" s="69" t="s">
        <v>244</v>
      </c>
      <c r="AA464" s="36"/>
      <c r="AB464" s="39" t="s">
        <v>244</v>
      </c>
      <c r="AC464" s="9" t="s">
        <v>328</v>
      </c>
      <c r="AD464" s="16">
        <v>3961</v>
      </c>
      <c r="AE464" s="58"/>
      <c r="AF464" s="17" t="s">
        <v>244</v>
      </c>
      <c r="AG464" s="65">
        <f>AVERAGE(AF464,AD464,AB464,Z464,X464,V464,T464,R464,P464,L464,J464,H464,F464)</f>
        <v>3920.3333333333335</v>
      </c>
      <c r="AH464" s="176">
        <f t="shared" si="43"/>
        <v>4312.3666666666668</v>
      </c>
    </row>
    <row r="465" spans="1:34" ht="16.5" thickTop="1" thickBot="1" x14ac:dyDescent="0.3">
      <c r="A465" s="33">
        <v>400</v>
      </c>
      <c r="B465" s="36" t="s">
        <v>301</v>
      </c>
      <c r="C465" s="449" t="s">
        <v>5</v>
      </c>
      <c r="D465" s="450"/>
      <c r="E465" s="33" t="s">
        <v>329</v>
      </c>
      <c r="F465" s="19">
        <v>2250</v>
      </c>
      <c r="G465" s="7"/>
      <c r="H465" s="24" t="s">
        <v>244</v>
      </c>
      <c r="I465" s="55"/>
      <c r="J465" s="56" t="s">
        <v>244</v>
      </c>
      <c r="K465" s="9"/>
      <c r="L465" s="16" t="s">
        <v>244</v>
      </c>
      <c r="M465" s="33"/>
      <c r="N465" s="33"/>
      <c r="O465" s="5"/>
      <c r="P465" s="159" t="s">
        <v>244</v>
      </c>
      <c r="Q465" s="7"/>
      <c r="R465" s="24" t="s">
        <v>244</v>
      </c>
      <c r="S465" s="36"/>
      <c r="T465" s="19" t="s">
        <v>244</v>
      </c>
      <c r="U465" s="9" t="s">
        <v>373</v>
      </c>
      <c r="V465" s="50">
        <v>5800</v>
      </c>
      <c r="W465" s="67"/>
      <c r="X465" s="68" t="s">
        <v>244</v>
      </c>
      <c r="Y465" s="53"/>
      <c r="Z465" s="69" t="s">
        <v>244</v>
      </c>
      <c r="AA465" s="36"/>
      <c r="AB465" s="39" t="s">
        <v>244</v>
      </c>
      <c r="AC465" s="9" t="s">
        <v>328</v>
      </c>
      <c r="AD465" s="16">
        <v>4698</v>
      </c>
      <c r="AE465" s="58"/>
      <c r="AF465" s="17" t="s">
        <v>244</v>
      </c>
      <c r="AG465" s="65">
        <f>AVERAGE(AF465,AD465,AB465,Z465,X465,V465,T465,R465,P465,L465,J465,H465,F465)</f>
        <v>4249.333333333333</v>
      </c>
      <c r="AH465" s="176">
        <f t="shared" si="43"/>
        <v>4674.2666666666664</v>
      </c>
    </row>
    <row r="466" spans="1:34" ht="16.5" thickTop="1" thickBot="1" x14ac:dyDescent="0.3">
      <c r="A466" s="33">
        <v>401</v>
      </c>
      <c r="B466" s="36" t="s">
        <v>302</v>
      </c>
      <c r="C466" s="449" t="s">
        <v>5</v>
      </c>
      <c r="D466" s="450"/>
      <c r="E466" s="33" t="s">
        <v>329</v>
      </c>
      <c r="F466" s="19">
        <v>3700</v>
      </c>
      <c r="G466" s="7"/>
      <c r="H466" s="24" t="s">
        <v>244</v>
      </c>
      <c r="I466" s="55"/>
      <c r="J466" s="56" t="s">
        <v>244</v>
      </c>
      <c r="K466" s="9"/>
      <c r="L466" s="16" t="s">
        <v>244</v>
      </c>
      <c r="M466" s="33"/>
      <c r="N466" s="33"/>
      <c r="O466" s="5"/>
      <c r="P466" s="159" t="s">
        <v>244</v>
      </c>
      <c r="Q466" s="7"/>
      <c r="R466" s="24" t="s">
        <v>244</v>
      </c>
      <c r="S466" s="36"/>
      <c r="T466" s="19" t="s">
        <v>244</v>
      </c>
      <c r="U466" s="9" t="s">
        <v>373</v>
      </c>
      <c r="V466" s="50">
        <v>5600</v>
      </c>
      <c r="W466" s="67"/>
      <c r="X466" s="68" t="s">
        <v>244</v>
      </c>
      <c r="Y466" s="53"/>
      <c r="Z466" s="69" t="s">
        <v>244</v>
      </c>
      <c r="AA466" s="36"/>
      <c r="AB466" s="39" t="s">
        <v>244</v>
      </c>
      <c r="AC466" s="9" t="s">
        <v>328</v>
      </c>
      <c r="AD466" s="16">
        <v>5579</v>
      </c>
      <c r="AE466" s="58"/>
      <c r="AF466" s="17" t="s">
        <v>244</v>
      </c>
      <c r="AG466" s="65">
        <f>AVERAGE(AF466,AD466,AB466,Z466,X466,V466,T466,R466,P466,L466,J466,H466,F466)</f>
        <v>4959.666666666667</v>
      </c>
      <c r="AH466" s="176">
        <f t="shared" si="43"/>
        <v>5455.6333333333341</v>
      </c>
    </row>
    <row r="467" spans="1:34" ht="28.7" customHeight="1" thickTop="1" thickBot="1" x14ac:dyDescent="0.3">
      <c r="A467" s="101" t="s">
        <v>0</v>
      </c>
      <c r="B467" s="484" t="s">
        <v>303</v>
      </c>
      <c r="C467" s="452"/>
      <c r="D467" s="452"/>
      <c r="E467" s="168" t="s">
        <v>2</v>
      </c>
      <c r="F467" s="91" t="s">
        <v>3</v>
      </c>
      <c r="G467" s="103" t="s">
        <v>2</v>
      </c>
      <c r="H467" s="104" t="s">
        <v>3</v>
      </c>
      <c r="I467" s="90" t="s">
        <v>2</v>
      </c>
      <c r="J467" s="91" t="s">
        <v>3</v>
      </c>
      <c r="K467" s="92" t="s">
        <v>2</v>
      </c>
      <c r="L467" s="93" t="s">
        <v>3</v>
      </c>
      <c r="M467" s="228" t="s">
        <v>386</v>
      </c>
      <c r="N467" s="228" t="s">
        <v>387</v>
      </c>
      <c r="O467" s="86" t="s">
        <v>2</v>
      </c>
      <c r="P467" s="153" t="s">
        <v>3</v>
      </c>
      <c r="Q467" s="86" t="s">
        <v>2</v>
      </c>
      <c r="R467" s="87" t="s">
        <v>3</v>
      </c>
      <c r="S467" s="86" t="s">
        <v>2</v>
      </c>
      <c r="T467" s="87" t="s">
        <v>3</v>
      </c>
      <c r="U467" s="86" t="s">
        <v>2</v>
      </c>
      <c r="V467" s="87" t="s">
        <v>3</v>
      </c>
      <c r="W467" s="86" t="s">
        <v>2</v>
      </c>
      <c r="X467" s="87" t="s">
        <v>3</v>
      </c>
      <c r="Y467" s="86" t="s">
        <v>2</v>
      </c>
      <c r="Z467" s="87" t="s">
        <v>3</v>
      </c>
      <c r="AA467" s="86" t="s">
        <v>2</v>
      </c>
      <c r="AB467" s="87" t="s">
        <v>3</v>
      </c>
      <c r="AC467" s="86" t="s">
        <v>2</v>
      </c>
      <c r="AD467" s="87" t="s">
        <v>3</v>
      </c>
      <c r="AE467" s="86" t="s">
        <v>2</v>
      </c>
      <c r="AF467" s="95" t="s">
        <v>3</v>
      </c>
      <c r="AH467" s="176"/>
    </row>
    <row r="468" spans="1:34" ht="17.25" thickTop="1" thickBot="1" x14ac:dyDescent="0.3">
      <c r="A468" s="33">
        <v>402</v>
      </c>
      <c r="B468" s="36" t="s">
        <v>10</v>
      </c>
      <c r="C468" s="449" t="s">
        <v>5</v>
      </c>
      <c r="D468" s="450"/>
      <c r="E468" s="33" t="s">
        <v>325</v>
      </c>
      <c r="F468" s="19">
        <v>73</v>
      </c>
      <c r="G468" s="7" t="s">
        <v>252</v>
      </c>
      <c r="H468" s="24">
        <v>8.9499999999999993</v>
      </c>
      <c r="I468" s="55"/>
      <c r="J468" s="56" t="s">
        <v>244</v>
      </c>
      <c r="K468" s="9"/>
      <c r="L468" s="16" t="s">
        <v>244</v>
      </c>
      <c r="M468" s="166">
        <v>10</v>
      </c>
      <c r="N468" s="166">
        <v>30</v>
      </c>
      <c r="O468" s="5"/>
      <c r="P468" s="159" t="s">
        <v>244</v>
      </c>
      <c r="Q468" s="7"/>
      <c r="R468" s="24" t="s">
        <v>244</v>
      </c>
      <c r="S468" s="36" t="s">
        <v>348</v>
      </c>
      <c r="T468" s="19">
        <v>79.42</v>
      </c>
      <c r="U468" s="9" t="s">
        <v>249</v>
      </c>
      <c r="V468" s="50">
        <v>320</v>
      </c>
      <c r="W468" s="67"/>
      <c r="X468" s="68" t="s">
        <v>244</v>
      </c>
      <c r="Y468" s="53" t="s">
        <v>348</v>
      </c>
      <c r="Z468" s="43">
        <v>79.89</v>
      </c>
      <c r="AA468" s="36"/>
      <c r="AB468" s="39" t="s">
        <v>244</v>
      </c>
      <c r="AC468" s="9" t="s">
        <v>359</v>
      </c>
      <c r="AD468" s="16">
        <v>5.05</v>
      </c>
      <c r="AE468" s="58"/>
      <c r="AF468" s="17" t="s">
        <v>244</v>
      </c>
      <c r="AG468" s="65">
        <f>AVERAGE(AF468,AD468,AB468,Z468,X468,V468,T468,R468,P468,L468,J468,H468,F468)</f>
        <v>94.384999999999991</v>
      </c>
      <c r="AH468" s="176">
        <f t="shared" si="43"/>
        <v>103.8235</v>
      </c>
    </row>
    <row r="469" spans="1:34" ht="17.25" thickTop="1" thickBot="1" x14ac:dyDescent="0.3">
      <c r="A469" s="33">
        <v>403</v>
      </c>
      <c r="B469" s="36" t="s">
        <v>13</v>
      </c>
      <c r="C469" s="449" t="s">
        <v>5</v>
      </c>
      <c r="D469" s="450"/>
      <c r="E469" s="33" t="s">
        <v>325</v>
      </c>
      <c r="F469" s="19">
        <v>147</v>
      </c>
      <c r="G469" s="7" t="s">
        <v>252</v>
      </c>
      <c r="H469" s="24">
        <v>11.13</v>
      </c>
      <c r="I469" s="55"/>
      <c r="J469" s="56" t="s">
        <v>244</v>
      </c>
      <c r="K469" s="9"/>
      <c r="L469" s="16" t="s">
        <v>244</v>
      </c>
      <c r="M469" s="166">
        <v>2</v>
      </c>
      <c r="N469" s="166">
        <v>5</v>
      </c>
      <c r="O469" s="5"/>
      <c r="P469" s="159" t="s">
        <v>244</v>
      </c>
      <c r="Q469" s="7"/>
      <c r="R469" s="24" t="s">
        <v>244</v>
      </c>
      <c r="S469" s="36" t="s">
        <v>348</v>
      </c>
      <c r="T469" s="19">
        <v>166.78</v>
      </c>
      <c r="U469" s="9" t="s">
        <v>249</v>
      </c>
      <c r="V469" s="50">
        <v>300</v>
      </c>
      <c r="W469" s="67"/>
      <c r="X469" s="68" t="s">
        <v>244</v>
      </c>
      <c r="Y469" s="53" t="s">
        <v>348</v>
      </c>
      <c r="Z469" s="43">
        <v>167.75</v>
      </c>
      <c r="AA469" s="36"/>
      <c r="AB469" s="39" t="s">
        <v>244</v>
      </c>
      <c r="AC469" s="9" t="s">
        <v>359</v>
      </c>
      <c r="AD469" s="16">
        <v>9.9499999999999993</v>
      </c>
      <c r="AE469" s="58"/>
      <c r="AF469" s="17" t="s">
        <v>244</v>
      </c>
      <c r="AG469" s="65">
        <f>AVERAGE(AF469,AD469,AB469,Z469,X469,V469,T469,R469,P469,L469,J469,H469,F469)</f>
        <v>133.76833333333335</v>
      </c>
      <c r="AH469" s="176">
        <f t="shared" si="43"/>
        <v>147.14516666666668</v>
      </c>
    </row>
    <row r="470" spans="1:34" ht="17.25" thickTop="1" thickBot="1" x14ac:dyDescent="0.3">
      <c r="A470" s="101" t="s">
        <v>0</v>
      </c>
      <c r="B470" s="113" t="s">
        <v>243</v>
      </c>
      <c r="C470" s="494"/>
      <c r="D470" s="495"/>
      <c r="E470" s="168" t="s">
        <v>2</v>
      </c>
      <c r="F470" s="91" t="s">
        <v>3</v>
      </c>
      <c r="G470" s="103" t="s">
        <v>2</v>
      </c>
      <c r="H470" s="104" t="s">
        <v>3</v>
      </c>
      <c r="I470" s="90" t="s">
        <v>2</v>
      </c>
      <c r="J470" s="91" t="s">
        <v>3</v>
      </c>
      <c r="K470" s="92" t="s">
        <v>2</v>
      </c>
      <c r="L470" s="93" t="s">
        <v>3</v>
      </c>
      <c r="M470" s="228" t="s">
        <v>386</v>
      </c>
      <c r="N470" s="228" t="s">
        <v>387</v>
      </c>
      <c r="O470" s="86" t="s">
        <v>2</v>
      </c>
      <c r="P470" s="153" t="s">
        <v>3</v>
      </c>
      <c r="Q470" s="86" t="s">
        <v>2</v>
      </c>
      <c r="R470" s="87" t="s">
        <v>3</v>
      </c>
      <c r="S470" s="86" t="s">
        <v>2</v>
      </c>
      <c r="T470" s="87" t="s">
        <v>3</v>
      </c>
      <c r="U470" s="86" t="s">
        <v>2</v>
      </c>
      <c r="V470" s="87" t="s">
        <v>3</v>
      </c>
      <c r="W470" s="86" t="s">
        <v>2</v>
      </c>
      <c r="X470" s="87" t="s">
        <v>3</v>
      </c>
      <c r="Y470" s="86" t="s">
        <v>2</v>
      </c>
      <c r="Z470" s="87" t="s">
        <v>3</v>
      </c>
      <c r="AA470" s="86" t="s">
        <v>2</v>
      </c>
      <c r="AB470" s="87" t="s">
        <v>3</v>
      </c>
      <c r="AC470" s="86" t="s">
        <v>2</v>
      </c>
      <c r="AD470" s="87" t="s">
        <v>3</v>
      </c>
      <c r="AE470" s="86" t="s">
        <v>2</v>
      </c>
      <c r="AF470" s="95" t="s">
        <v>3</v>
      </c>
      <c r="AG470" s="12"/>
      <c r="AH470" s="176">
        <f t="shared" si="43"/>
        <v>0</v>
      </c>
    </row>
    <row r="471" spans="1:34" ht="16.5" thickTop="1" thickBot="1" x14ac:dyDescent="0.3">
      <c r="A471" s="33">
        <v>404</v>
      </c>
      <c r="B471" s="36" t="s">
        <v>58</v>
      </c>
      <c r="C471" s="449" t="s">
        <v>5</v>
      </c>
      <c r="D471" s="450"/>
      <c r="E471" s="33" t="s">
        <v>325</v>
      </c>
      <c r="F471" s="19">
        <v>78</v>
      </c>
      <c r="G471" s="7" t="s">
        <v>252</v>
      </c>
      <c r="H471" s="24">
        <v>33.92</v>
      </c>
      <c r="I471" s="55"/>
      <c r="J471" s="56" t="s">
        <v>244</v>
      </c>
      <c r="K471" s="9"/>
      <c r="L471" s="16" t="s">
        <v>244</v>
      </c>
      <c r="M471" s="31"/>
      <c r="N471" s="31"/>
      <c r="O471" s="5"/>
      <c r="P471" s="159" t="s">
        <v>244</v>
      </c>
      <c r="Q471" s="7"/>
      <c r="R471" s="24" t="s">
        <v>244</v>
      </c>
      <c r="S471" s="36" t="s">
        <v>374</v>
      </c>
      <c r="T471" s="19">
        <v>76.98</v>
      </c>
      <c r="U471" s="9" t="s">
        <v>249</v>
      </c>
      <c r="V471" s="50">
        <v>90</v>
      </c>
      <c r="W471" s="67"/>
      <c r="X471" s="68" t="s">
        <v>244</v>
      </c>
      <c r="Y471" s="53" t="s">
        <v>233</v>
      </c>
      <c r="Z471" s="43">
        <v>77.08</v>
      </c>
      <c r="AA471" s="36" t="s">
        <v>250</v>
      </c>
      <c r="AB471" s="39">
        <v>51.52</v>
      </c>
      <c r="AC471" s="9" t="s">
        <v>359</v>
      </c>
      <c r="AD471" s="16">
        <v>27.7</v>
      </c>
      <c r="AE471" s="58"/>
      <c r="AF471" s="17" t="s">
        <v>244</v>
      </c>
      <c r="AG471" s="65">
        <f>AVERAGE(AF471,AD471,AB471,Z471,X471,V471,T471,R471,P471,L471,J471,H471,F471)</f>
        <v>62.171428571428578</v>
      </c>
      <c r="AH471" s="176">
        <f t="shared" si="43"/>
        <v>68.388571428571439</v>
      </c>
    </row>
    <row r="472" spans="1:34" ht="15.75" thickBot="1" x14ac:dyDescent="0.3">
      <c r="A472" s="334" t="s">
        <v>0</v>
      </c>
      <c r="B472" s="488" t="s">
        <v>164</v>
      </c>
      <c r="C472" s="489"/>
      <c r="D472" s="489"/>
      <c r="E472" s="475" t="s">
        <v>2</v>
      </c>
      <c r="F472" s="491" t="s">
        <v>3</v>
      </c>
      <c r="G472" s="479" t="s">
        <v>2</v>
      </c>
      <c r="H472" s="481" t="s">
        <v>3</v>
      </c>
      <c r="I472" s="471" t="s">
        <v>2</v>
      </c>
      <c r="J472" s="473" t="s">
        <v>3</v>
      </c>
      <c r="K472" s="446" t="s">
        <v>2</v>
      </c>
      <c r="L472" s="448" t="s">
        <v>3</v>
      </c>
      <c r="M472" s="223"/>
      <c r="N472" s="224"/>
      <c r="O472" s="446" t="s">
        <v>2</v>
      </c>
      <c r="P472" s="447" t="s">
        <v>3</v>
      </c>
      <c r="Q472" s="446" t="s">
        <v>2</v>
      </c>
      <c r="R472" s="448" t="s">
        <v>3</v>
      </c>
      <c r="S472" s="446" t="s">
        <v>2</v>
      </c>
      <c r="T472" s="448" t="s">
        <v>3</v>
      </c>
      <c r="U472" s="446" t="s">
        <v>2</v>
      </c>
      <c r="V472" s="448" t="s">
        <v>3</v>
      </c>
      <c r="W472" s="446" t="s">
        <v>2</v>
      </c>
      <c r="X472" s="448" t="s">
        <v>3</v>
      </c>
      <c r="Y472" s="446" t="s">
        <v>2</v>
      </c>
      <c r="Z472" s="448" t="s">
        <v>3</v>
      </c>
      <c r="AA472" s="446" t="s">
        <v>2</v>
      </c>
      <c r="AB472" s="448" t="s">
        <v>3</v>
      </c>
      <c r="AC472" s="446" t="s">
        <v>2</v>
      </c>
      <c r="AD472" s="448" t="s">
        <v>3</v>
      </c>
      <c r="AE472" s="446" t="s">
        <v>2</v>
      </c>
      <c r="AF472" s="448" t="s">
        <v>3</v>
      </c>
      <c r="AG472" s="12"/>
      <c r="AH472" s="14"/>
    </row>
    <row r="473" spans="1:34" ht="15.75" thickBot="1" x14ac:dyDescent="0.3">
      <c r="A473" s="335"/>
      <c r="B473" s="490"/>
      <c r="C473" s="400"/>
      <c r="D473" s="400"/>
      <c r="E473" s="476"/>
      <c r="F473" s="492"/>
      <c r="G473" s="480"/>
      <c r="H473" s="482"/>
      <c r="I473" s="472"/>
      <c r="J473" s="474"/>
      <c r="K473" s="446"/>
      <c r="L473" s="448"/>
      <c r="M473" s="220"/>
      <c r="N473" s="113"/>
      <c r="O473" s="446"/>
      <c r="P473" s="447"/>
      <c r="Q473" s="446"/>
      <c r="R473" s="448"/>
      <c r="S473" s="446"/>
      <c r="T473" s="448"/>
      <c r="U473" s="446"/>
      <c r="V473" s="448"/>
      <c r="W473" s="446"/>
      <c r="X473" s="448"/>
      <c r="Y473" s="446"/>
      <c r="Z473" s="448"/>
      <c r="AA473" s="446"/>
      <c r="AB473" s="448"/>
      <c r="AC473" s="446"/>
      <c r="AD473" s="448"/>
      <c r="AE473" s="446"/>
      <c r="AF473" s="448"/>
      <c r="AG473" s="12"/>
      <c r="AH473" s="14"/>
    </row>
    <row r="474" spans="1:34" x14ac:dyDescent="0.25">
      <c r="A474" s="343" t="s">
        <v>0</v>
      </c>
      <c r="B474" s="453" t="s">
        <v>165</v>
      </c>
      <c r="C474" s="454"/>
      <c r="D474" s="454"/>
      <c r="E474" s="454"/>
      <c r="F474" s="454"/>
      <c r="G474" s="454"/>
      <c r="H474" s="454"/>
      <c r="I474" s="454"/>
      <c r="J474" s="454"/>
      <c r="K474" s="454"/>
      <c r="L474" s="454"/>
      <c r="M474" s="454"/>
      <c r="N474" s="454"/>
      <c r="O474" s="454"/>
      <c r="P474" s="454"/>
      <c r="Q474" s="454"/>
      <c r="R474" s="454"/>
      <c r="S474" s="454"/>
      <c r="T474" s="454"/>
      <c r="U474" s="454"/>
      <c r="V474" s="454"/>
      <c r="W474" s="454"/>
      <c r="X474" s="454"/>
      <c r="Y474" s="454"/>
      <c r="Z474" s="454"/>
      <c r="AA474" s="454"/>
      <c r="AB474" s="454"/>
      <c r="AC474" s="454"/>
      <c r="AD474" s="454"/>
      <c r="AE474" s="454"/>
      <c r="AF474" s="455"/>
      <c r="AG474" s="12"/>
      <c r="AH474" s="14"/>
    </row>
    <row r="475" spans="1:34" ht="21.6" customHeight="1" thickBot="1" x14ac:dyDescent="0.3">
      <c r="A475" s="344"/>
      <c r="B475" s="453"/>
      <c r="C475" s="454"/>
      <c r="D475" s="454"/>
      <c r="E475" s="454"/>
      <c r="F475" s="454"/>
      <c r="G475" s="454"/>
      <c r="H475" s="454"/>
      <c r="I475" s="454"/>
      <c r="J475" s="454"/>
      <c r="K475" s="454"/>
      <c r="L475" s="454"/>
      <c r="M475" s="454"/>
      <c r="N475" s="454"/>
      <c r="O475" s="454"/>
      <c r="P475" s="454"/>
      <c r="Q475" s="454"/>
      <c r="R475" s="454"/>
      <c r="S475" s="454"/>
      <c r="T475" s="454"/>
      <c r="U475" s="454"/>
      <c r="V475" s="454"/>
      <c r="W475" s="454"/>
      <c r="X475" s="454"/>
      <c r="Y475" s="454"/>
      <c r="Z475" s="454"/>
      <c r="AA475" s="454"/>
      <c r="AB475" s="454"/>
      <c r="AC475" s="454"/>
      <c r="AD475" s="454"/>
      <c r="AE475" s="454"/>
      <c r="AF475" s="455"/>
      <c r="AG475" s="12"/>
      <c r="AH475" s="14"/>
    </row>
    <row r="476" spans="1:34" ht="17.25" thickTop="1" thickBot="1" x14ac:dyDescent="0.3">
      <c r="A476" s="33">
        <v>405</v>
      </c>
      <c r="B476" s="31" t="s">
        <v>10</v>
      </c>
      <c r="C476" s="449" t="s">
        <v>5</v>
      </c>
      <c r="D476" s="450"/>
      <c r="E476" s="31" t="s">
        <v>325</v>
      </c>
      <c r="F476" s="21">
        <v>40</v>
      </c>
      <c r="G476" s="8" t="s">
        <v>249</v>
      </c>
      <c r="H476" s="26">
        <v>54.55</v>
      </c>
      <c r="I476" s="75"/>
      <c r="J476" s="111" t="s">
        <v>244</v>
      </c>
      <c r="K476" s="9"/>
      <c r="L476" s="16" t="s">
        <v>244</v>
      </c>
      <c r="M476" s="166">
        <v>10</v>
      </c>
      <c r="N476" s="166">
        <v>50</v>
      </c>
      <c r="O476" s="6"/>
      <c r="P476" s="159" t="s">
        <v>244</v>
      </c>
      <c r="Q476" s="8" t="s">
        <v>375</v>
      </c>
      <c r="R476" s="26">
        <v>101</v>
      </c>
      <c r="S476" s="35"/>
      <c r="T476" s="21" t="s">
        <v>244</v>
      </c>
      <c r="U476" s="9" t="s">
        <v>249</v>
      </c>
      <c r="V476" s="50">
        <v>98</v>
      </c>
      <c r="W476" s="70"/>
      <c r="X476" s="68" t="s">
        <v>244</v>
      </c>
      <c r="Y476" s="71"/>
      <c r="Z476" s="72" t="s">
        <v>244</v>
      </c>
      <c r="AA476" s="35" t="s">
        <v>249</v>
      </c>
      <c r="AB476" s="42">
        <v>83.7</v>
      </c>
      <c r="AC476" s="9" t="s">
        <v>249</v>
      </c>
      <c r="AD476" s="16">
        <v>37.4</v>
      </c>
      <c r="AE476" s="59"/>
      <c r="AF476" s="16" t="s">
        <v>244</v>
      </c>
      <c r="AG476" s="65">
        <f>AVERAGE(AF476,AD476,AB476,Z476,X476,V476,T476,R476,P476,L476,J476,H476,F476)</f>
        <v>69.108333333333334</v>
      </c>
      <c r="AH476" s="176">
        <f t="shared" si="43"/>
        <v>76.019166666666678</v>
      </c>
    </row>
    <row r="477" spans="1:34" ht="17.25" thickTop="1" thickBot="1" x14ac:dyDescent="0.3">
      <c r="A477" s="33">
        <v>406</v>
      </c>
      <c r="B477" s="33" t="s">
        <v>13</v>
      </c>
      <c r="C477" s="449" t="s">
        <v>5</v>
      </c>
      <c r="D477" s="450"/>
      <c r="E477" s="33" t="s">
        <v>325</v>
      </c>
      <c r="F477" s="19">
        <v>80</v>
      </c>
      <c r="G477" s="7" t="s">
        <v>249</v>
      </c>
      <c r="H477" s="24">
        <v>154.55000000000001</v>
      </c>
      <c r="I477" s="55"/>
      <c r="J477" s="56" t="s">
        <v>244</v>
      </c>
      <c r="K477" s="9"/>
      <c r="L477" s="16" t="s">
        <v>244</v>
      </c>
      <c r="M477" s="166">
        <v>6</v>
      </c>
      <c r="N477" s="166">
        <v>20</v>
      </c>
      <c r="O477" s="5"/>
      <c r="P477" s="159" t="s">
        <v>244</v>
      </c>
      <c r="Q477" s="7" t="s">
        <v>375</v>
      </c>
      <c r="R477" s="24">
        <v>133</v>
      </c>
      <c r="S477" s="36"/>
      <c r="T477" s="19" t="s">
        <v>244</v>
      </c>
      <c r="U477" s="9" t="s">
        <v>249</v>
      </c>
      <c r="V477" s="50">
        <v>268</v>
      </c>
      <c r="W477" s="67"/>
      <c r="X477" s="68" t="s">
        <v>244</v>
      </c>
      <c r="Y477" s="53"/>
      <c r="Z477" s="69" t="s">
        <v>244</v>
      </c>
      <c r="AA477" s="36" t="s">
        <v>249</v>
      </c>
      <c r="AB477" s="39">
        <v>214.92</v>
      </c>
      <c r="AC477" s="9" t="s">
        <v>249</v>
      </c>
      <c r="AD477" s="16">
        <v>148</v>
      </c>
      <c r="AE477" s="58"/>
      <c r="AF477" s="17" t="s">
        <v>244</v>
      </c>
      <c r="AG477" s="65">
        <f>AVERAGE(AF477,AD477,AB477,Z477,X477,V477,T477,R477,P477,L477,J477,H477,F477)</f>
        <v>166.41166666666666</v>
      </c>
      <c r="AH477" s="176">
        <f t="shared" si="43"/>
        <v>183.05283333333335</v>
      </c>
    </row>
    <row r="478" spans="1:34" ht="28.7" customHeight="1" thickBot="1" x14ac:dyDescent="0.3">
      <c r="A478" s="32" t="s">
        <v>0</v>
      </c>
      <c r="B478" s="428" t="s">
        <v>166</v>
      </c>
      <c r="C478" s="429"/>
      <c r="D478" s="429"/>
      <c r="E478" s="429"/>
      <c r="F478" s="510"/>
      <c r="G478" s="429"/>
      <c r="H478" s="510"/>
      <c r="I478" s="429"/>
      <c r="J478" s="510"/>
      <c r="K478" s="429"/>
      <c r="L478" s="511"/>
      <c r="M478" s="187"/>
      <c r="N478" s="187"/>
      <c r="O478" s="12"/>
      <c r="P478" s="161"/>
      <c r="Q478" s="12"/>
      <c r="R478" s="12"/>
      <c r="S478" s="12"/>
      <c r="T478" s="12"/>
      <c r="U478" s="12"/>
      <c r="V478" s="12"/>
      <c r="W478" s="81"/>
      <c r="X478" s="81"/>
      <c r="Y478" s="81"/>
      <c r="Z478" s="81"/>
      <c r="AA478" s="12"/>
      <c r="AB478" s="12"/>
      <c r="AC478" s="12"/>
      <c r="AD478" s="12"/>
      <c r="AE478" s="12"/>
      <c r="AF478" s="62"/>
      <c r="AG478" s="12"/>
      <c r="AH478" s="14"/>
    </row>
    <row r="479" spans="1:34" ht="16.5" thickTop="1" thickBot="1" x14ac:dyDescent="0.3">
      <c r="A479" s="33">
        <v>407</v>
      </c>
      <c r="B479" s="36" t="s">
        <v>10</v>
      </c>
      <c r="C479" s="449" t="s">
        <v>5</v>
      </c>
      <c r="D479" s="450"/>
      <c r="E479" s="33" t="s">
        <v>325</v>
      </c>
      <c r="F479" s="19">
        <v>40</v>
      </c>
      <c r="G479" s="7"/>
      <c r="H479" s="24" t="s">
        <v>244</v>
      </c>
      <c r="I479" s="55"/>
      <c r="J479" s="56" t="s">
        <v>244</v>
      </c>
      <c r="K479" s="9"/>
      <c r="L479" s="16" t="s">
        <v>244</v>
      </c>
      <c r="M479" s="31"/>
      <c r="N479" s="31"/>
      <c r="O479" s="31"/>
      <c r="P479" s="159" t="s">
        <v>244</v>
      </c>
      <c r="Q479" s="8" t="s">
        <v>250</v>
      </c>
      <c r="R479" s="26">
        <v>156</v>
      </c>
      <c r="S479" s="35"/>
      <c r="T479" s="21" t="s">
        <v>244</v>
      </c>
      <c r="U479" s="9" t="s">
        <v>249</v>
      </c>
      <c r="V479" s="50">
        <v>69</v>
      </c>
      <c r="W479" s="70"/>
      <c r="X479" s="68" t="s">
        <v>244</v>
      </c>
      <c r="Y479" s="71"/>
      <c r="Z479" s="72" t="s">
        <v>244</v>
      </c>
      <c r="AA479" s="35"/>
      <c r="AB479" s="42" t="s">
        <v>244</v>
      </c>
      <c r="AC479" s="9" t="s">
        <v>249</v>
      </c>
      <c r="AD479" s="16">
        <v>37.4</v>
      </c>
      <c r="AE479" s="59"/>
      <c r="AF479" s="16" t="s">
        <v>244</v>
      </c>
      <c r="AG479" s="65">
        <f>AVERAGE(AF479,AD479,AB479,Z479,X479,V479,T479,R479,P479,L479,J479,H479,F479)</f>
        <v>75.599999999999994</v>
      </c>
      <c r="AH479" s="176">
        <f t="shared" si="43"/>
        <v>83.16</v>
      </c>
    </row>
    <row r="480" spans="1:34" ht="16.5" thickTop="1" thickBot="1" x14ac:dyDescent="0.3">
      <c r="A480" s="33">
        <v>408</v>
      </c>
      <c r="B480" s="36" t="s">
        <v>13</v>
      </c>
      <c r="C480" s="449" t="s">
        <v>5</v>
      </c>
      <c r="D480" s="450"/>
      <c r="E480" s="33" t="s">
        <v>325</v>
      </c>
      <c r="F480" s="19">
        <v>80</v>
      </c>
      <c r="G480" s="7" t="s">
        <v>249</v>
      </c>
      <c r="H480" s="24">
        <v>154</v>
      </c>
      <c r="I480" s="55"/>
      <c r="J480" s="56" t="s">
        <v>244</v>
      </c>
      <c r="K480" s="9"/>
      <c r="L480" s="16" t="s">
        <v>244</v>
      </c>
      <c r="M480" s="33"/>
      <c r="N480" s="33"/>
      <c r="O480" s="33"/>
      <c r="P480" s="159" t="s">
        <v>244</v>
      </c>
      <c r="Q480" s="7" t="s">
        <v>375</v>
      </c>
      <c r="R480" s="24">
        <v>210</v>
      </c>
      <c r="S480" s="36"/>
      <c r="T480" s="19" t="s">
        <v>244</v>
      </c>
      <c r="U480" s="9" t="s">
        <v>249</v>
      </c>
      <c r="V480" s="50">
        <v>190</v>
      </c>
      <c r="W480" s="67"/>
      <c r="X480" s="68" t="s">
        <v>244</v>
      </c>
      <c r="Y480" s="53"/>
      <c r="Z480" s="69" t="s">
        <v>244</v>
      </c>
      <c r="AA480" s="36" t="s">
        <v>249</v>
      </c>
      <c r="AB480" s="39">
        <v>124.2</v>
      </c>
      <c r="AC480" s="9" t="s">
        <v>249</v>
      </c>
      <c r="AD480" s="16">
        <v>148</v>
      </c>
      <c r="AE480" s="58"/>
      <c r="AF480" s="17" t="s">
        <v>244</v>
      </c>
      <c r="AG480" s="65">
        <f>AVERAGE(AF480,AD480,AB480,Z480,X480,V480,T480,R480,P480,L480,J480,H480,F480)</f>
        <v>151.03333333333333</v>
      </c>
      <c r="AH480" s="176">
        <f t="shared" si="43"/>
        <v>166.13666666666668</v>
      </c>
    </row>
    <row r="481" spans="1:34" ht="26.25" thickBot="1" x14ac:dyDescent="0.3">
      <c r="A481" s="37" t="s">
        <v>0</v>
      </c>
      <c r="B481" s="493" t="s">
        <v>304</v>
      </c>
      <c r="C481" s="489"/>
      <c r="D481" s="489"/>
      <c r="E481" s="169" t="s">
        <v>273</v>
      </c>
      <c r="F481" s="115" t="s">
        <v>3</v>
      </c>
      <c r="G481" s="116" t="s">
        <v>273</v>
      </c>
      <c r="H481" s="117" t="s">
        <v>3</v>
      </c>
      <c r="I481" s="118" t="s">
        <v>273</v>
      </c>
      <c r="J481" s="115" t="s">
        <v>3</v>
      </c>
      <c r="K481" s="119" t="s">
        <v>273</v>
      </c>
      <c r="L481" s="120" t="s">
        <v>3</v>
      </c>
      <c r="M481" s="225"/>
      <c r="N481" s="226"/>
      <c r="O481" s="119" t="s">
        <v>2</v>
      </c>
      <c r="P481" s="156" t="s">
        <v>3</v>
      </c>
      <c r="Q481" s="119" t="s">
        <v>2</v>
      </c>
      <c r="R481" s="120" t="s">
        <v>3</v>
      </c>
      <c r="S481" s="119" t="s">
        <v>2</v>
      </c>
      <c r="T481" s="120" t="s">
        <v>3</v>
      </c>
      <c r="U481" s="119" t="s">
        <v>2</v>
      </c>
      <c r="V481" s="120" t="s">
        <v>3</v>
      </c>
      <c r="W481" s="119" t="s">
        <v>2</v>
      </c>
      <c r="X481" s="120" t="s">
        <v>3</v>
      </c>
      <c r="Y481" s="119" t="s">
        <v>2</v>
      </c>
      <c r="Z481" s="120" t="s">
        <v>3</v>
      </c>
      <c r="AA481" s="119" t="s">
        <v>2</v>
      </c>
      <c r="AB481" s="120" t="s">
        <v>3</v>
      </c>
      <c r="AC481" s="119" t="s">
        <v>2</v>
      </c>
      <c r="AD481" s="120" t="s">
        <v>3</v>
      </c>
      <c r="AE481" s="119" t="s">
        <v>2</v>
      </c>
      <c r="AF481" s="120" t="s">
        <v>3</v>
      </c>
      <c r="AG481" s="12"/>
      <c r="AH481" s="14"/>
    </row>
    <row r="482" spans="1:34" ht="16.5" thickTop="1" thickBot="1" x14ac:dyDescent="0.3">
      <c r="A482" s="33">
        <v>409</v>
      </c>
      <c r="B482" s="36" t="s">
        <v>99</v>
      </c>
      <c r="C482" s="449" t="s">
        <v>5</v>
      </c>
      <c r="D482" s="450"/>
      <c r="E482" s="33"/>
      <c r="F482" s="19" t="s">
        <v>244</v>
      </c>
      <c r="G482" s="7"/>
      <c r="H482" s="24" t="s">
        <v>244</v>
      </c>
      <c r="I482" s="55"/>
      <c r="J482" s="56" t="s">
        <v>244</v>
      </c>
      <c r="K482" s="9"/>
      <c r="L482" s="16" t="s">
        <v>244</v>
      </c>
      <c r="M482" s="31"/>
      <c r="N482" s="31"/>
      <c r="O482" s="33" t="s">
        <v>264</v>
      </c>
      <c r="P482" s="159">
        <v>834.3</v>
      </c>
      <c r="Q482" s="7"/>
      <c r="R482" s="24" t="s">
        <v>244</v>
      </c>
      <c r="S482" s="36"/>
      <c r="T482" s="19" t="s">
        <v>244</v>
      </c>
      <c r="U482" s="9" t="s">
        <v>249</v>
      </c>
      <c r="V482" s="50">
        <v>690</v>
      </c>
      <c r="W482" s="67"/>
      <c r="X482" s="68" t="s">
        <v>244</v>
      </c>
      <c r="Y482" s="53"/>
      <c r="Z482" s="69" t="s">
        <v>244</v>
      </c>
      <c r="AA482" s="36"/>
      <c r="AB482" s="39" t="s">
        <v>244</v>
      </c>
      <c r="AC482" s="9"/>
      <c r="AD482" s="16" t="s">
        <v>244</v>
      </c>
      <c r="AE482" s="58"/>
      <c r="AF482" s="17" t="s">
        <v>244</v>
      </c>
      <c r="AG482" s="65">
        <f>AVERAGE(AF482,AD482,AB482,Z482,X482,V482,T482,R482,P482,L482,J482,H482,F482)</f>
        <v>762.15</v>
      </c>
      <c r="AH482" s="176">
        <f t="shared" si="43"/>
        <v>838.36500000000001</v>
      </c>
    </row>
    <row r="483" spans="1:34" ht="16.5" thickTop="1" thickBot="1" x14ac:dyDescent="0.3">
      <c r="A483" s="33">
        <v>410</v>
      </c>
      <c r="B483" s="36" t="s">
        <v>98</v>
      </c>
      <c r="C483" s="449" t="s">
        <v>5</v>
      </c>
      <c r="D483" s="450"/>
      <c r="E483" s="33"/>
      <c r="F483" s="19" t="s">
        <v>244</v>
      </c>
      <c r="G483" s="7"/>
      <c r="H483" s="24" t="s">
        <v>244</v>
      </c>
      <c r="I483" s="55"/>
      <c r="J483" s="56" t="s">
        <v>244</v>
      </c>
      <c r="K483" s="9"/>
      <c r="L483" s="16" t="s">
        <v>244</v>
      </c>
      <c r="M483" s="33"/>
      <c r="N483" s="33"/>
      <c r="O483" s="33" t="s">
        <v>264</v>
      </c>
      <c r="P483" s="159">
        <v>1395.9</v>
      </c>
      <c r="Q483" s="7"/>
      <c r="R483" s="24" t="s">
        <v>244</v>
      </c>
      <c r="S483" s="36"/>
      <c r="T483" s="19" t="s">
        <v>244</v>
      </c>
      <c r="U483" s="9" t="s">
        <v>249</v>
      </c>
      <c r="V483" s="50">
        <v>660</v>
      </c>
      <c r="W483" s="67"/>
      <c r="X483" s="68" t="s">
        <v>244</v>
      </c>
      <c r="Y483" s="53"/>
      <c r="Z483" s="69" t="s">
        <v>244</v>
      </c>
      <c r="AA483" s="36"/>
      <c r="AB483" s="39" t="s">
        <v>244</v>
      </c>
      <c r="AC483" s="9"/>
      <c r="AD483" s="16" t="s">
        <v>244</v>
      </c>
      <c r="AE483" s="58"/>
      <c r="AF483" s="17" t="s">
        <v>244</v>
      </c>
      <c r="AG483" s="65">
        <f>AVERAGE(AF483,AD483,AB483,Z483,X483,V483,T483,R483,P483,L483,J483,H483,F483)</f>
        <v>1027.95</v>
      </c>
      <c r="AH483" s="176">
        <f t="shared" si="43"/>
        <v>1130.7450000000001</v>
      </c>
    </row>
    <row r="484" spans="1:34" ht="36" customHeight="1" thickBot="1" x14ac:dyDescent="0.3">
      <c r="A484" s="101" t="s">
        <v>126</v>
      </c>
      <c r="B484" s="451" t="s">
        <v>167</v>
      </c>
      <c r="C484" s="452"/>
      <c r="D484" s="452"/>
      <c r="E484" s="168" t="s">
        <v>2</v>
      </c>
      <c r="F484" s="91" t="s">
        <v>3</v>
      </c>
      <c r="G484" s="103" t="s">
        <v>2</v>
      </c>
      <c r="H484" s="104" t="s">
        <v>3</v>
      </c>
      <c r="I484" s="90" t="s">
        <v>2</v>
      </c>
      <c r="J484" s="91" t="s">
        <v>3</v>
      </c>
      <c r="K484" s="92" t="s">
        <v>2</v>
      </c>
      <c r="L484" s="93" t="s">
        <v>3</v>
      </c>
      <c r="M484" s="228" t="s">
        <v>386</v>
      </c>
      <c r="N484" s="228" t="s">
        <v>387</v>
      </c>
      <c r="O484" s="92" t="s">
        <v>2</v>
      </c>
      <c r="P484" s="157" t="s">
        <v>3</v>
      </c>
      <c r="Q484" s="92" t="s">
        <v>2</v>
      </c>
      <c r="R484" s="93" t="s">
        <v>3</v>
      </c>
      <c r="S484" s="92" t="s">
        <v>2</v>
      </c>
      <c r="T484" s="93" t="s">
        <v>3</v>
      </c>
      <c r="U484" s="92" t="s">
        <v>2</v>
      </c>
      <c r="V484" s="93" t="s">
        <v>3</v>
      </c>
      <c r="W484" s="92" t="s">
        <v>2</v>
      </c>
      <c r="X484" s="93" t="s">
        <v>3</v>
      </c>
      <c r="Y484" s="92" t="s">
        <v>2</v>
      </c>
      <c r="Z484" s="93" t="s">
        <v>3</v>
      </c>
      <c r="AA484" s="92" t="s">
        <v>2</v>
      </c>
      <c r="AB484" s="93" t="s">
        <v>3</v>
      </c>
      <c r="AC484" s="92" t="s">
        <v>2</v>
      </c>
      <c r="AD484" s="93" t="s">
        <v>3</v>
      </c>
      <c r="AE484" s="92" t="s">
        <v>2</v>
      </c>
      <c r="AF484" s="93" t="s">
        <v>3</v>
      </c>
      <c r="AH484" s="14"/>
    </row>
    <row r="485" spans="1:34" ht="16.5" thickTop="1" thickBot="1" x14ac:dyDescent="0.3">
      <c r="A485" s="33">
        <v>411</v>
      </c>
      <c r="B485" s="36" t="s">
        <v>168</v>
      </c>
      <c r="C485" s="449" t="s">
        <v>129</v>
      </c>
      <c r="D485" s="450"/>
      <c r="E485" s="33" t="s">
        <v>327</v>
      </c>
      <c r="F485" s="19">
        <v>537</v>
      </c>
      <c r="G485" s="7" t="s">
        <v>336</v>
      </c>
      <c r="H485" s="24">
        <v>596.96</v>
      </c>
      <c r="I485" s="55"/>
      <c r="J485" s="56" t="s">
        <v>244</v>
      </c>
      <c r="K485" s="9" t="s">
        <v>250</v>
      </c>
      <c r="L485" s="16">
        <v>647.05999999999995</v>
      </c>
      <c r="M485" s="31"/>
      <c r="N485" s="31"/>
      <c r="O485" s="5" t="s">
        <v>250</v>
      </c>
      <c r="P485" s="159">
        <v>699.99</v>
      </c>
      <c r="Q485" s="7" t="s">
        <v>322</v>
      </c>
      <c r="R485" s="24">
        <v>880</v>
      </c>
      <c r="S485" s="36" t="s">
        <v>336</v>
      </c>
      <c r="T485" s="19">
        <v>737</v>
      </c>
      <c r="U485" s="9" t="s">
        <v>369</v>
      </c>
      <c r="V485" s="50">
        <v>690</v>
      </c>
      <c r="W485" s="67"/>
      <c r="X485" s="68" t="s">
        <v>244</v>
      </c>
      <c r="Y485" s="53" t="s">
        <v>336</v>
      </c>
      <c r="Z485" s="43">
        <v>737.1</v>
      </c>
      <c r="AA485" s="36" t="s">
        <v>336</v>
      </c>
      <c r="AB485" s="39">
        <v>663.12</v>
      </c>
      <c r="AC485" s="9" t="s">
        <v>360</v>
      </c>
      <c r="AD485" s="16">
        <v>617</v>
      </c>
      <c r="AE485" s="58" t="s">
        <v>336</v>
      </c>
      <c r="AF485" s="17">
        <v>3420</v>
      </c>
      <c r="AG485" s="65">
        <f t="shared" ref="AG485:AG494" si="44">AVERAGE(AF485,AD485,AB485,Z485,X485,V485,T485,R485,P485,L485,J485,H485,F485)</f>
        <v>929.56636363636358</v>
      </c>
      <c r="AH485" s="176">
        <f t="shared" si="43"/>
        <v>1022.523</v>
      </c>
    </row>
    <row r="486" spans="1:34" ht="16.5" thickTop="1" thickBot="1" x14ac:dyDescent="0.3">
      <c r="A486" s="33">
        <v>412</v>
      </c>
      <c r="B486" s="36" t="s">
        <v>169</v>
      </c>
      <c r="C486" s="449" t="s">
        <v>129</v>
      </c>
      <c r="D486" s="450"/>
      <c r="E486" s="33" t="s">
        <v>327</v>
      </c>
      <c r="F486" s="19">
        <v>344</v>
      </c>
      <c r="G486" s="7" t="s">
        <v>336</v>
      </c>
      <c r="H486" s="24">
        <v>382.67</v>
      </c>
      <c r="I486" s="55"/>
      <c r="J486" s="56" t="s">
        <v>244</v>
      </c>
      <c r="K486" s="9" t="s">
        <v>250</v>
      </c>
      <c r="L486" s="16">
        <v>415.29</v>
      </c>
      <c r="M486" s="33"/>
      <c r="N486" s="33"/>
      <c r="O486" s="5" t="s">
        <v>250</v>
      </c>
      <c r="P486" s="159">
        <v>449.67</v>
      </c>
      <c r="Q486" s="7" t="s">
        <v>322</v>
      </c>
      <c r="R486" s="24">
        <v>564</v>
      </c>
      <c r="S486" s="36" t="s">
        <v>336</v>
      </c>
      <c r="T486" s="19">
        <v>472.4</v>
      </c>
      <c r="U486" s="9" t="s">
        <v>369</v>
      </c>
      <c r="V486" s="50">
        <v>520</v>
      </c>
      <c r="W486" s="67"/>
      <c r="X486" s="68" t="s">
        <v>244</v>
      </c>
      <c r="Y486" s="53" t="s">
        <v>336</v>
      </c>
      <c r="Z486" s="43">
        <v>472.5</v>
      </c>
      <c r="AA486" s="36" t="s">
        <v>336</v>
      </c>
      <c r="AB486" s="39">
        <v>425.09</v>
      </c>
      <c r="AC486" s="9" t="s">
        <v>360</v>
      </c>
      <c r="AD486" s="16">
        <v>395</v>
      </c>
      <c r="AE486" s="58" t="s">
        <v>336</v>
      </c>
      <c r="AF486" s="17">
        <v>2192</v>
      </c>
      <c r="AG486" s="65">
        <f t="shared" si="44"/>
        <v>602.96545454545458</v>
      </c>
      <c r="AH486" s="176">
        <f t="shared" si="43"/>
        <v>663.26200000000006</v>
      </c>
    </row>
    <row r="487" spans="1:34" ht="16.5" thickTop="1" thickBot="1" x14ac:dyDescent="0.3">
      <c r="A487" s="33">
        <v>413</v>
      </c>
      <c r="B487" s="36" t="s">
        <v>170</v>
      </c>
      <c r="C487" s="449" t="s">
        <v>129</v>
      </c>
      <c r="D487" s="450"/>
      <c r="E487" s="33" t="s">
        <v>327</v>
      </c>
      <c r="F487" s="19">
        <v>279</v>
      </c>
      <c r="G487" s="7" t="s">
        <v>336</v>
      </c>
      <c r="H487" s="24">
        <v>310.14</v>
      </c>
      <c r="I487" s="55"/>
      <c r="J487" s="56" t="s">
        <v>244</v>
      </c>
      <c r="K487" s="9" t="s">
        <v>250</v>
      </c>
      <c r="L487" s="16">
        <v>337.65</v>
      </c>
      <c r="M487" s="33"/>
      <c r="N487" s="33"/>
      <c r="O487" s="5" t="s">
        <v>250</v>
      </c>
      <c r="P487" s="159">
        <v>364</v>
      </c>
      <c r="Q487" s="7" t="s">
        <v>322</v>
      </c>
      <c r="R487" s="24">
        <v>457</v>
      </c>
      <c r="S487" s="36" t="s">
        <v>336</v>
      </c>
      <c r="T487" s="19">
        <v>382.65</v>
      </c>
      <c r="U487" s="9" t="s">
        <v>369</v>
      </c>
      <c r="V487" s="50">
        <v>500</v>
      </c>
      <c r="W487" s="67"/>
      <c r="X487" s="68" t="s">
        <v>244</v>
      </c>
      <c r="Y487" s="53" t="s">
        <v>336</v>
      </c>
      <c r="Z487" s="43">
        <v>382.95</v>
      </c>
      <c r="AA487" s="36" t="s">
        <v>336</v>
      </c>
      <c r="AB487" s="39">
        <v>344.52</v>
      </c>
      <c r="AC487" s="9" t="s">
        <v>360</v>
      </c>
      <c r="AD487" s="16">
        <v>320</v>
      </c>
      <c r="AE487" s="58" t="s">
        <v>336</v>
      </c>
      <c r="AF487" s="17">
        <v>1720.5</v>
      </c>
      <c r="AG487" s="65">
        <f t="shared" si="44"/>
        <v>490.76454545454544</v>
      </c>
      <c r="AH487" s="176">
        <f t="shared" si="43"/>
        <v>539.84100000000001</v>
      </c>
    </row>
    <row r="488" spans="1:34" ht="16.5" thickTop="1" thickBot="1" x14ac:dyDescent="0.3">
      <c r="A488" s="33">
        <v>414</v>
      </c>
      <c r="B488" s="36" t="s">
        <v>171</v>
      </c>
      <c r="C488" s="449" t="s">
        <v>129</v>
      </c>
      <c r="D488" s="450"/>
      <c r="E488" s="33" t="s">
        <v>327</v>
      </c>
      <c r="F488" s="19">
        <v>220</v>
      </c>
      <c r="G488" s="7" t="s">
        <v>336</v>
      </c>
      <c r="H488" s="24">
        <v>244.91</v>
      </c>
      <c r="I488" s="55"/>
      <c r="J488" s="56" t="s">
        <v>244</v>
      </c>
      <c r="K488" s="9" t="s">
        <v>250</v>
      </c>
      <c r="L488" s="16">
        <v>267.06</v>
      </c>
      <c r="M488" s="33"/>
      <c r="N488" s="33"/>
      <c r="O488" s="5" t="s">
        <v>250</v>
      </c>
      <c r="P488" s="159">
        <v>288.49</v>
      </c>
      <c r="Q488" s="7" t="s">
        <v>322</v>
      </c>
      <c r="R488" s="24">
        <v>361</v>
      </c>
      <c r="S488" s="36" t="s">
        <v>336</v>
      </c>
      <c r="T488" s="19">
        <v>302</v>
      </c>
      <c r="U488" s="9" t="s">
        <v>369</v>
      </c>
      <c r="V488" s="50">
        <v>500</v>
      </c>
      <c r="W488" s="67"/>
      <c r="X488" s="68" t="s">
        <v>244</v>
      </c>
      <c r="Y488" s="53" t="s">
        <v>336</v>
      </c>
      <c r="Z488" s="43">
        <v>302.39999999999998</v>
      </c>
      <c r="AA488" s="36" t="s">
        <v>336</v>
      </c>
      <c r="AB488" s="39">
        <v>272.05</v>
      </c>
      <c r="AC488" s="9" t="s">
        <v>360</v>
      </c>
      <c r="AD488" s="16">
        <v>252</v>
      </c>
      <c r="AE488" s="58" t="s">
        <v>336</v>
      </c>
      <c r="AF488" s="17">
        <v>1402</v>
      </c>
      <c r="AG488" s="65">
        <f t="shared" si="44"/>
        <v>401.08272727272725</v>
      </c>
      <c r="AH488" s="176">
        <f t="shared" si="43"/>
        <v>441.19100000000003</v>
      </c>
    </row>
    <row r="489" spans="1:34" ht="16.5" thickTop="1" thickBot="1" x14ac:dyDescent="0.3">
      <c r="A489" s="33">
        <v>415</v>
      </c>
      <c r="B489" s="36" t="s">
        <v>172</v>
      </c>
      <c r="C489" s="449" t="s">
        <v>129</v>
      </c>
      <c r="D489" s="450"/>
      <c r="E489" s="33" t="s">
        <v>327</v>
      </c>
      <c r="F489" s="19">
        <v>106</v>
      </c>
      <c r="G489" s="7" t="s">
        <v>336</v>
      </c>
      <c r="H489" s="24">
        <v>117.36</v>
      </c>
      <c r="I489" s="55"/>
      <c r="J489" s="56" t="s">
        <v>244</v>
      </c>
      <c r="K489" s="9" t="s">
        <v>250</v>
      </c>
      <c r="L489" s="16">
        <v>125.88</v>
      </c>
      <c r="M489" s="33"/>
      <c r="N489" s="33"/>
      <c r="O489" s="5" t="s">
        <v>250</v>
      </c>
      <c r="P489" s="159">
        <v>135.94</v>
      </c>
      <c r="Q489" s="7" t="s">
        <v>322</v>
      </c>
      <c r="R489" s="24">
        <v>173</v>
      </c>
      <c r="S489" s="36" t="s">
        <v>336</v>
      </c>
      <c r="T489" s="19">
        <v>144</v>
      </c>
      <c r="U489" s="9" t="s">
        <v>369</v>
      </c>
      <c r="V489" s="50">
        <v>300</v>
      </c>
      <c r="W489" s="67"/>
      <c r="X489" s="68" t="s">
        <v>244</v>
      </c>
      <c r="Y489" s="53" t="s">
        <v>336</v>
      </c>
      <c r="Z489" s="43">
        <v>144.9</v>
      </c>
      <c r="AA489" s="36" t="s">
        <v>336</v>
      </c>
      <c r="AB489" s="39">
        <v>130.36000000000001</v>
      </c>
      <c r="AC489" s="9" t="s">
        <v>360</v>
      </c>
      <c r="AD489" s="16">
        <v>120</v>
      </c>
      <c r="AE489" s="58" t="s">
        <v>336</v>
      </c>
      <c r="AF489" s="17">
        <v>5600</v>
      </c>
      <c r="AG489" s="65">
        <f t="shared" si="44"/>
        <v>645.22181818181809</v>
      </c>
      <c r="AH489" s="176">
        <f t="shared" si="43"/>
        <v>709.74399999999991</v>
      </c>
    </row>
    <row r="490" spans="1:34" ht="16.5" thickTop="1" thickBot="1" x14ac:dyDescent="0.3">
      <c r="A490" s="33">
        <v>416</v>
      </c>
      <c r="B490" s="36" t="s">
        <v>173</v>
      </c>
      <c r="C490" s="449" t="s">
        <v>129</v>
      </c>
      <c r="D490" s="450"/>
      <c r="E490" s="33" t="s">
        <v>327</v>
      </c>
      <c r="F490" s="19">
        <v>71</v>
      </c>
      <c r="G490" s="7" t="s">
        <v>336</v>
      </c>
      <c r="H490" s="24">
        <v>78.72</v>
      </c>
      <c r="I490" s="55"/>
      <c r="J490" s="56" t="s">
        <v>244</v>
      </c>
      <c r="K490" s="9" t="s">
        <v>250</v>
      </c>
      <c r="L490" s="16">
        <v>84.71</v>
      </c>
      <c r="M490" s="33"/>
      <c r="N490" s="33"/>
      <c r="O490" s="5" t="s">
        <v>250</v>
      </c>
      <c r="P490" s="159">
        <v>91.67</v>
      </c>
      <c r="Q490" s="7" t="s">
        <v>322</v>
      </c>
      <c r="R490" s="24">
        <v>116</v>
      </c>
      <c r="S490" s="36" t="s">
        <v>336</v>
      </c>
      <c r="T490" s="19">
        <v>97</v>
      </c>
      <c r="U490" s="9" t="s">
        <v>369</v>
      </c>
      <c r="V490" s="50">
        <v>260</v>
      </c>
      <c r="W490" s="67"/>
      <c r="X490" s="68" t="s">
        <v>244</v>
      </c>
      <c r="Y490" s="53" t="s">
        <v>336</v>
      </c>
      <c r="Z490" s="43">
        <v>97.2</v>
      </c>
      <c r="AA490" s="36" t="s">
        <v>336</v>
      </c>
      <c r="AB490" s="39">
        <v>87.37</v>
      </c>
      <c r="AC490" s="9" t="s">
        <v>360</v>
      </c>
      <c r="AD490" s="16">
        <v>81</v>
      </c>
      <c r="AE490" s="58" t="s">
        <v>336</v>
      </c>
      <c r="AF490" s="17">
        <v>3757</v>
      </c>
      <c r="AG490" s="65">
        <f t="shared" si="44"/>
        <v>438.33363636363634</v>
      </c>
      <c r="AH490" s="176">
        <f t="shared" si="43"/>
        <v>482.16700000000003</v>
      </c>
    </row>
    <row r="491" spans="1:34" ht="16.5" thickTop="1" thickBot="1" x14ac:dyDescent="0.3">
      <c r="A491" s="33">
        <v>417</v>
      </c>
      <c r="B491" s="36" t="s">
        <v>174</v>
      </c>
      <c r="C491" s="449" t="s">
        <v>129</v>
      </c>
      <c r="D491" s="450"/>
      <c r="E491" s="33" t="s">
        <v>327</v>
      </c>
      <c r="F491" s="19">
        <v>49</v>
      </c>
      <c r="G491" s="7" t="s">
        <v>336</v>
      </c>
      <c r="H491" s="24">
        <v>54.67</v>
      </c>
      <c r="I491" s="55"/>
      <c r="J491" s="56" t="s">
        <v>244</v>
      </c>
      <c r="K491" s="9" t="s">
        <v>250</v>
      </c>
      <c r="L491" s="16">
        <v>58.82</v>
      </c>
      <c r="M491" s="33"/>
      <c r="N491" s="33"/>
      <c r="O491" s="5" t="s">
        <v>250</v>
      </c>
      <c r="P491" s="159">
        <v>135.94</v>
      </c>
      <c r="Q491" s="7" t="s">
        <v>322</v>
      </c>
      <c r="R491" s="24">
        <v>81</v>
      </c>
      <c r="S491" s="36" t="s">
        <v>336</v>
      </c>
      <c r="T491" s="19">
        <v>67.400000000000006</v>
      </c>
      <c r="U491" s="9" t="s">
        <v>369</v>
      </c>
      <c r="V491" s="50">
        <v>250</v>
      </c>
      <c r="W491" s="67"/>
      <c r="X491" s="68" t="s">
        <v>244</v>
      </c>
      <c r="Y491" s="53" t="s">
        <v>336</v>
      </c>
      <c r="Z491" s="43">
        <v>67.5</v>
      </c>
      <c r="AA491" s="36" t="s">
        <v>336</v>
      </c>
      <c r="AB491" s="39">
        <v>60.7</v>
      </c>
      <c r="AC491" s="9" t="s">
        <v>360</v>
      </c>
      <c r="AD491" s="16">
        <v>56</v>
      </c>
      <c r="AE491" s="58" t="s">
        <v>336</v>
      </c>
      <c r="AF491" s="17">
        <v>2610</v>
      </c>
      <c r="AG491" s="65">
        <f t="shared" si="44"/>
        <v>317.36636363636364</v>
      </c>
      <c r="AH491" s="176">
        <f t="shared" si="43"/>
        <v>349.10300000000001</v>
      </c>
    </row>
    <row r="492" spans="1:34" ht="16.5" thickTop="1" thickBot="1" x14ac:dyDescent="0.3">
      <c r="A492" s="33">
        <v>418</v>
      </c>
      <c r="B492" s="36" t="s">
        <v>175</v>
      </c>
      <c r="C492" s="449" t="s">
        <v>129</v>
      </c>
      <c r="D492" s="450"/>
      <c r="E492" s="33" t="s">
        <v>327</v>
      </c>
      <c r="F492" s="19">
        <v>106</v>
      </c>
      <c r="G492" s="7" t="s">
        <v>336</v>
      </c>
      <c r="H492" s="24">
        <v>117.36</v>
      </c>
      <c r="I492" s="55"/>
      <c r="J492" s="56" t="s">
        <v>244</v>
      </c>
      <c r="K492" s="9" t="s">
        <v>250</v>
      </c>
      <c r="L492" s="16">
        <v>125.58</v>
      </c>
      <c r="M492" s="33"/>
      <c r="N492" s="33"/>
      <c r="O492" s="5" t="s">
        <v>250</v>
      </c>
      <c r="P492" s="159">
        <v>135.94</v>
      </c>
      <c r="Q492" s="7" t="s">
        <v>322</v>
      </c>
      <c r="R492" s="24">
        <v>173</v>
      </c>
      <c r="S492" s="36" t="s">
        <v>336</v>
      </c>
      <c r="T492" s="19">
        <v>144</v>
      </c>
      <c r="U492" s="9" t="s">
        <v>369</v>
      </c>
      <c r="V492" s="50">
        <v>160</v>
      </c>
      <c r="W492" s="67"/>
      <c r="X492" s="68" t="s">
        <v>244</v>
      </c>
      <c r="Y492" s="53" t="s">
        <v>336</v>
      </c>
      <c r="Z492" s="43">
        <v>144.9</v>
      </c>
      <c r="AA492" s="36" t="s">
        <v>336</v>
      </c>
      <c r="AB492" s="39">
        <v>130.36000000000001</v>
      </c>
      <c r="AC492" s="9" t="s">
        <v>360</v>
      </c>
      <c r="AD492" s="16">
        <v>121</v>
      </c>
      <c r="AE492" s="58" t="s">
        <v>336</v>
      </c>
      <c r="AF492" s="17">
        <v>672</v>
      </c>
      <c r="AG492" s="65">
        <f t="shared" si="44"/>
        <v>184.55818181818179</v>
      </c>
      <c r="AH492" s="176">
        <f t="shared" si="43"/>
        <v>203.01399999999998</v>
      </c>
    </row>
    <row r="493" spans="1:34" ht="16.5" thickTop="1" thickBot="1" x14ac:dyDescent="0.3">
      <c r="A493" s="33">
        <v>419</v>
      </c>
      <c r="B493" s="36" t="s">
        <v>176</v>
      </c>
      <c r="C493" s="449" t="s">
        <v>129</v>
      </c>
      <c r="D493" s="450"/>
      <c r="E493" s="33" t="s">
        <v>327</v>
      </c>
      <c r="F493" s="19">
        <v>71</v>
      </c>
      <c r="G493" s="7" t="s">
        <v>336</v>
      </c>
      <c r="H493" s="24">
        <v>78.72</v>
      </c>
      <c r="I493" s="55"/>
      <c r="J493" s="56" t="s">
        <v>244</v>
      </c>
      <c r="K493" s="9" t="s">
        <v>250</v>
      </c>
      <c r="L493" s="16">
        <v>84.71</v>
      </c>
      <c r="M493" s="33"/>
      <c r="N493" s="33"/>
      <c r="O493" s="5" t="s">
        <v>250</v>
      </c>
      <c r="P493" s="159">
        <v>91.67</v>
      </c>
      <c r="Q493" s="7" t="s">
        <v>322</v>
      </c>
      <c r="R493" s="24">
        <v>116</v>
      </c>
      <c r="S493" s="36" t="s">
        <v>336</v>
      </c>
      <c r="T493" s="19">
        <v>97</v>
      </c>
      <c r="U493" s="9" t="s">
        <v>369</v>
      </c>
      <c r="V493" s="50">
        <v>150</v>
      </c>
      <c r="W493" s="67"/>
      <c r="X493" s="68" t="s">
        <v>244</v>
      </c>
      <c r="Y493" s="53" t="s">
        <v>336</v>
      </c>
      <c r="Z493" s="43">
        <v>97.2</v>
      </c>
      <c r="AA493" s="36" t="s">
        <v>336</v>
      </c>
      <c r="AB493" s="39">
        <v>87.37</v>
      </c>
      <c r="AC493" s="9" t="s">
        <v>360</v>
      </c>
      <c r="AD493" s="16">
        <v>81</v>
      </c>
      <c r="AE493" s="58" t="s">
        <v>336</v>
      </c>
      <c r="AF493" s="17">
        <v>451</v>
      </c>
      <c r="AG493" s="65">
        <f t="shared" si="44"/>
        <v>127.78818181818184</v>
      </c>
      <c r="AH493" s="176">
        <f t="shared" si="43"/>
        <v>140.56700000000004</v>
      </c>
    </row>
    <row r="494" spans="1:34" ht="16.5" thickTop="1" thickBot="1" x14ac:dyDescent="0.3">
      <c r="A494" s="33">
        <v>420</v>
      </c>
      <c r="B494" s="36" t="s">
        <v>177</v>
      </c>
      <c r="C494" s="449" t="s">
        <v>129</v>
      </c>
      <c r="D494" s="450"/>
      <c r="E494" s="33" t="s">
        <v>327</v>
      </c>
      <c r="F494" s="19">
        <v>49</v>
      </c>
      <c r="G494" s="7" t="s">
        <v>336</v>
      </c>
      <c r="H494" s="24">
        <v>54.67</v>
      </c>
      <c r="I494" s="55"/>
      <c r="J494" s="56" t="s">
        <v>244</v>
      </c>
      <c r="K494" s="9" t="s">
        <v>250</v>
      </c>
      <c r="L494" s="16">
        <v>58.82</v>
      </c>
      <c r="M494" s="33"/>
      <c r="N494" s="33"/>
      <c r="O494" s="5" t="s">
        <v>250</v>
      </c>
      <c r="P494" s="159">
        <v>135.94</v>
      </c>
      <c r="Q494" s="7" t="s">
        <v>322</v>
      </c>
      <c r="R494" s="24">
        <v>81</v>
      </c>
      <c r="S494" s="36" t="s">
        <v>336</v>
      </c>
      <c r="T494" s="19">
        <v>67.400000000000006</v>
      </c>
      <c r="U494" s="9" t="s">
        <v>369</v>
      </c>
      <c r="V494" s="50">
        <v>130</v>
      </c>
      <c r="W494" s="67"/>
      <c r="X494" s="68" t="s">
        <v>244</v>
      </c>
      <c r="Y494" s="53" t="s">
        <v>336</v>
      </c>
      <c r="Z494" s="43">
        <v>67.5</v>
      </c>
      <c r="AA494" s="36" t="s">
        <v>336</v>
      </c>
      <c r="AB494" s="39">
        <v>60.7</v>
      </c>
      <c r="AC494" s="9" t="s">
        <v>360</v>
      </c>
      <c r="AD494" s="16">
        <v>56</v>
      </c>
      <c r="AE494" s="58" t="s">
        <v>336</v>
      </c>
      <c r="AF494" s="17">
        <v>314</v>
      </c>
      <c r="AG494" s="65">
        <f t="shared" si="44"/>
        <v>97.73</v>
      </c>
      <c r="AH494" s="176">
        <f t="shared" si="43"/>
        <v>107.50300000000001</v>
      </c>
    </row>
    <row r="495" spans="1:34" ht="15.75" thickBot="1" x14ac:dyDescent="0.3">
      <c r="A495" s="101" t="s">
        <v>178</v>
      </c>
      <c r="B495" s="451" t="s">
        <v>179</v>
      </c>
      <c r="C495" s="452"/>
      <c r="D495" s="452"/>
      <c r="E495" s="168" t="s">
        <v>2</v>
      </c>
      <c r="F495" s="91" t="s">
        <v>3</v>
      </c>
      <c r="G495" s="103" t="s">
        <v>2</v>
      </c>
      <c r="H495" s="104" t="s">
        <v>3</v>
      </c>
      <c r="I495" s="90" t="s">
        <v>2</v>
      </c>
      <c r="J495" s="91" t="s">
        <v>3</v>
      </c>
      <c r="K495" s="92" t="s">
        <v>2</v>
      </c>
      <c r="L495" s="93" t="s">
        <v>3</v>
      </c>
      <c r="M495" s="228" t="s">
        <v>386</v>
      </c>
      <c r="N495" s="228" t="s">
        <v>387</v>
      </c>
      <c r="O495" s="92" t="s">
        <v>2</v>
      </c>
      <c r="P495" s="157" t="s">
        <v>3</v>
      </c>
      <c r="Q495" s="92" t="s">
        <v>2</v>
      </c>
      <c r="R495" s="93" t="s">
        <v>3</v>
      </c>
      <c r="S495" s="92" t="s">
        <v>2</v>
      </c>
      <c r="T495" s="93" t="s">
        <v>3</v>
      </c>
      <c r="U495" s="92" t="s">
        <v>2</v>
      </c>
      <c r="V495" s="93" t="s">
        <v>3</v>
      </c>
      <c r="W495" s="92" t="s">
        <v>2</v>
      </c>
      <c r="X495" s="93" t="s">
        <v>3</v>
      </c>
      <c r="Y495" s="92" t="s">
        <v>2</v>
      </c>
      <c r="Z495" s="93" t="s">
        <v>3</v>
      </c>
      <c r="AA495" s="92" t="s">
        <v>2</v>
      </c>
      <c r="AB495" s="93" t="s">
        <v>3</v>
      </c>
      <c r="AC495" s="92" t="s">
        <v>2</v>
      </c>
      <c r="AD495" s="93" t="s">
        <v>3</v>
      </c>
      <c r="AE495" s="92" t="s">
        <v>2</v>
      </c>
      <c r="AF495" s="93" t="s">
        <v>3</v>
      </c>
      <c r="AG495" s="12"/>
      <c r="AH495" s="14"/>
    </row>
    <row r="496" spans="1:34" ht="16.5" thickTop="1" thickBot="1" x14ac:dyDescent="0.3">
      <c r="A496" s="33">
        <v>421</v>
      </c>
      <c r="B496" s="36" t="s">
        <v>168</v>
      </c>
      <c r="C496" s="449" t="s">
        <v>129</v>
      </c>
      <c r="D496" s="450"/>
      <c r="E496" s="33" t="s">
        <v>327</v>
      </c>
      <c r="F496" s="19">
        <v>443</v>
      </c>
      <c r="G496" s="7" t="s">
        <v>336</v>
      </c>
      <c r="H496" s="24">
        <v>492.37</v>
      </c>
      <c r="I496" s="55"/>
      <c r="J496" s="56" t="s">
        <v>244</v>
      </c>
      <c r="K496" s="9" t="s">
        <v>250</v>
      </c>
      <c r="L496" s="16">
        <v>535.29</v>
      </c>
      <c r="M496" s="31"/>
      <c r="N496" s="31"/>
      <c r="O496" s="5" t="s">
        <v>250</v>
      </c>
      <c r="P496" s="159">
        <v>579.48</v>
      </c>
      <c r="Q496" s="7" t="s">
        <v>322</v>
      </c>
      <c r="R496" s="24">
        <v>726</v>
      </c>
      <c r="S496" s="36" t="s">
        <v>336</v>
      </c>
      <c r="T496" s="19">
        <v>605</v>
      </c>
      <c r="U496" s="9" t="s">
        <v>369</v>
      </c>
      <c r="V496" s="50">
        <v>420</v>
      </c>
      <c r="W496" s="67"/>
      <c r="X496" s="68" t="s">
        <v>244</v>
      </c>
      <c r="Y496" s="53" t="s">
        <v>336</v>
      </c>
      <c r="Z496" s="43">
        <v>607.95000000000005</v>
      </c>
      <c r="AA496" s="36" t="s">
        <v>336</v>
      </c>
      <c r="AB496" s="39">
        <v>546.91</v>
      </c>
      <c r="AC496" s="9" t="s">
        <v>360</v>
      </c>
      <c r="AD496" s="16">
        <v>509</v>
      </c>
      <c r="AE496" s="58" t="s">
        <v>336</v>
      </c>
      <c r="AF496" s="17">
        <v>2820</v>
      </c>
      <c r="AG496" s="65">
        <f t="shared" ref="AG496:AG505" si="45">AVERAGE(AF496,AD496,AB496,Z496,X496,V496,T496,R496,P496,L496,J496,H496,F496)</f>
        <v>753.18181818181813</v>
      </c>
      <c r="AH496" s="176">
        <f t="shared" si="43"/>
        <v>828.5</v>
      </c>
    </row>
    <row r="497" spans="1:34" ht="16.5" thickTop="1" thickBot="1" x14ac:dyDescent="0.3">
      <c r="A497" s="33">
        <v>422</v>
      </c>
      <c r="B497" s="36" t="s">
        <v>169</v>
      </c>
      <c r="C497" s="449" t="s">
        <v>129</v>
      </c>
      <c r="D497" s="450"/>
      <c r="E497" s="33" t="s">
        <v>327</v>
      </c>
      <c r="F497" s="19">
        <v>284</v>
      </c>
      <c r="G497" s="7" t="s">
        <v>336</v>
      </c>
      <c r="H497" s="24">
        <v>315.61</v>
      </c>
      <c r="I497" s="55"/>
      <c r="J497" s="56" t="s">
        <v>244</v>
      </c>
      <c r="K497" s="9" t="s">
        <v>250</v>
      </c>
      <c r="L497" s="16">
        <v>342.35</v>
      </c>
      <c r="M497" s="33"/>
      <c r="N497" s="33"/>
      <c r="O497" s="5" t="s">
        <v>250</v>
      </c>
      <c r="P497" s="159">
        <v>500.43</v>
      </c>
      <c r="Q497" s="7" t="s">
        <v>322</v>
      </c>
      <c r="R497" s="24">
        <v>465</v>
      </c>
      <c r="S497" s="36" t="s">
        <v>336</v>
      </c>
      <c r="T497" s="19">
        <v>389</v>
      </c>
      <c r="U497" s="9" t="s">
        <v>369</v>
      </c>
      <c r="V497" s="50">
        <v>520</v>
      </c>
      <c r="W497" s="67"/>
      <c r="X497" s="68" t="s">
        <v>244</v>
      </c>
      <c r="Y497" s="53" t="s">
        <v>336</v>
      </c>
      <c r="Z497" s="43">
        <v>389.7</v>
      </c>
      <c r="AA497" s="36" t="s">
        <v>336</v>
      </c>
      <c r="AB497" s="39">
        <v>350.57</v>
      </c>
      <c r="AC497" s="9" t="s">
        <v>360</v>
      </c>
      <c r="AD497" s="16">
        <v>326</v>
      </c>
      <c r="AE497" s="58" t="s">
        <v>336</v>
      </c>
      <c r="AF497" s="17">
        <v>1810</v>
      </c>
      <c r="AG497" s="65">
        <f t="shared" si="45"/>
        <v>517.51454545454556</v>
      </c>
      <c r="AH497" s="176">
        <f t="shared" si="43"/>
        <v>569.26600000000019</v>
      </c>
    </row>
    <row r="498" spans="1:34" ht="16.5" thickTop="1" thickBot="1" x14ac:dyDescent="0.3">
      <c r="A498" s="33">
        <v>423</v>
      </c>
      <c r="B498" s="36" t="s">
        <v>170</v>
      </c>
      <c r="C498" s="449" t="s">
        <v>129</v>
      </c>
      <c r="D498" s="450"/>
      <c r="E498" s="33" t="s">
        <v>327</v>
      </c>
      <c r="F498" s="19">
        <v>230</v>
      </c>
      <c r="G498" s="7" t="s">
        <v>336</v>
      </c>
      <c r="H498" s="24">
        <v>255.84</v>
      </c>
      <c r="I498" s="55"/>
      <c r="J498" s="56" t="s">
        <v>244</v>
      </c>
      <c r="K498" s="9" t="s">
        <v>250</v>
      </c>
      <c r="L498" s="16">
        <v>278.82</v>
      </c>
      <c r="M498" s="33"/>
      <c r="N498" s="33"/>
      <c r="O498" s="5" t="s">
        <v>250</v>
      </c>
      <c r="P498" s="159">
        <v>302.05</v>
      </c>
      <c r="Q498" s="7" t="s">
        <v>322</v>
      </c>
      <c r="R498" s="24">
        <v>377</v>
      </c>
      <c r="S498" s="36" t="s">
        <v>336</v>
      </c>
      <c r="T498" s="19">
        <v>315</v>
      </c>
      <c r="U498" s="9" t="s">
        <v>369</v>
      </c>
      <c r="V498" s="50">
        <v>300</v>
      </c>
      <c r="W498" s="67"/>
      <c r="X498" s="68" t="s">
        <v>244</v>
      </c>
      <c r="Y498" s="53" t="s">
        <v>336</v>
      </c>
      <c r="Z498" s="43">
        <v>315.89999999999998</v>
      </c>
      <c r="AA498" s="36" t="s">
        <v>336</v>
      </c>
      <c r="AB498" s="39">
        <v>284.14999999999998</v>
      </c>
      <c r="AC498" s="9" t="s">
        <v>360</v>
      </c>
      <c r="AD498" s="16">
        <v>264</v>
      </c>
      <c r="AE498" s="58" t="s">
        <v>336</v>
      </c>
      <c r="AF498" s="17">
        <v>1465</v>
      </c>
      <c r="AG498" s="65">
        <f t="shared" si="45"/>
        <v>398.88727272727277</v>
      </c>
      <c r="AH498" s="176">
        <f t="shared" si="43"/>
        <v>438.77600000000007</v>
      </c>
    </row>
    <row r="499" spans="1:34" ht="16.5" thickTop="1" thickBot="1" x14ac:dyDescent="0.3">
      <c r="A499" s="33">
        <v>424</v>
      </c>
      <c r="B499" s="36" t="s">
        <v>171</v>
      </c>
      <c r="C499" s="449" t="s">
        <v>129</v>
      </c>
      <c r="D499" s="450"/>
      <c r="E499" s="33" t="s">
        <v>327</v>
      </c>
      <c r="F499" s="19">
        <v>182</v>
      </c>
      <c r="G499" s="7" t="s">
        <v>336</v>
      </c>
      <c r="H499" s="24">
        <v>203.16</v>
      </c>
      <c r="I499" s="55"/>
      <c r="J499" s="56" t="s">
        <v>244</v>
      </c>
      <c r="K499" s="9" t="s">
        <v>250</v>
      </c>
      <c r="L499" s="16">
        <v>220</v>
      </c>
      <c r="M499" s="33"/>
      <c r="N499" s="33"/>
      <c r="O499" s="5" t="s">
        <v>250</v>
      </c>
      <c r="P499" s="159">
        <v>237.96</v>
      </c>
      <c r="Q499" s="7" t="s">
        <v>322</v>
      </c>
      <c r="R499" s="24">
        <v>298</v>
      </c>
      <c r="S499" s="36" t="s">
        <v>336</v>
      </c>
      <c r="T499" s="19">
        <v>240</v>
      </c>
      <c r="U499" s="9" t="s">
        <v>369</v>
      </c>
      <c r="V499" s="50">
        <v>289</v>
      </c>
      <c r="W499" s="67"/>
      <c r="X499" s="68" t="s">
        <v>244</v>
      </c>
      <c r="Y499" s="53" t="s">
        <v>336</v>
      </c>
      <c r="Z499" s="43">
        <v>249.75</v>
      </c>
      <c r="AA499" s="36" t="s">
        <v>336</v>
      </c>
      <c r="AB499" s="39">
        <v>224.64</v>
      </c>
      <c r="AC499" s="9" t="s">
        <v>360</v>
      </c>
      <c r="AD499" s="16">
        <v>209</v>
      </c>
      <c r="AE499" s="58" t="s">
        <v>336</v>
      </c>
      <c r="AF499" s="17">
        <v>1160</v>
      </c>
      <c r="AG499" s="65">
        <f t="shared" si="45"/>
        <v>319.40999999999997</v>
      </c>
      <c r="AH499" s="176">
        <f t="shared" si="43"/>
        <v>351.351</v>
      </c>
    </row>
    <row r="500" spans="1:34" ht="16.5" thickTop="1" thickBot="1" x14ac:dyDescent="0.3">
      <c r="A500" s="33">
        <v>425</v>
      </c>
      <c r="B500" s="36" t="s">
        <v>172</v>
      </c>
      <c r="C500" s="449" t="s">
        <v>129</v>
      </c>
      <c r="D500" s="450"/>
      <c r="E500" s="33" t="s">
        <v>327</v>
      </c>
      <c r="F500" s="19">
        <v>87</v>
      </c>
      <c r="G500" s="7" t="s">
        <v>336</v>
      </c>
      <c r="H500" s="24">
        <v>96.94</v>
      </c>
      <c r="I500" s="55"/>
      <c r="J500" s="56" t="s">
        <v>244</v>
      </c>
      <c r="K500" s="9" t="s">
        <v>250</v>
      </c>
      <c r="L500" s="16">
        <v>104.71</v>
      </c>
      <c r="M500" s="33"/>
      <c r="N500" s="33"/>
      <c r="O500" s="5" t="s">
        <v>250</v>
      </c>
      <c r="P500" s="159">
        <v>112.99</v>
      </c>
      <c r="Q500" s="7" t="s">
        <v>322</v>
      </c>
      <c r="R500" s="24">
        <v>143</v>
      </c>
      <c r="S500" s="36" t="s">
        <v>336</v>
      </c>
      <c r="T500" s="19">
        <v>119</v>
      </c>
      <c r="U500" s="9" t="s">
        <v>369</v>
      </c>
      <c r="V500" s="50">
        <v>260</v>
      </c>
      <c r="W500" s="67"/>
      <c r="X500" s="68" t="s">
        <v>244</v>
      </c>
      <c r="Y500" s="53" t="s">
        <v>336</v>
      </c>
      <c r="Z500" s="43">
        <v>119.7</v>
      </c>
      <c r="AA500" s="36" t="s">
        <v>336</v>
      </c>
      <c r="AB500" s="39">
        <v>107.68</v>
      </c>
      <c r="AC500" s="9" t="s">
        <v>360</v>
      </c>
      <c r="AD500" s="16">
        <v>100</v>
      </c>
      <c r="AE500" s="58" t="s">
        <v>336</v>
      </c>
      <c r="AF500" s="17">
        <v>4626</v>
      </c>
      <c r="AG500" s="65">
        <f t="shared" si="45"/>
        <v>534.27454545454543</v>
      </c>
      <c r="AH500" s="176">
        <f t="shared" si="43"/>
        <v>587.702</v>
      </c>
    </row>
    <row r="501" spans="1:34" ht="16.5" thickTop="1" thickBot="1" x14ac:dyDescent="0.3">
      <c r="A501" s="33">
        <v>426</v>
      </c>
      <c r="B501" s="36" t="s">
        <v>173</v>
      </c>
      <c r="C501" s="449" t="s">
        <v>129</v>
      </c>
      <c r="D501" s="450"/>
      <c r="E501" s="33" t="s">
        <v>327</v>
      </c>
      <c r="F501" s="19">
        <v>58</v>
      </c>
      <c r="G501" s="7" t="s">
        <v>336</v>
      </c>
      <c r="H501" s="24">
        <v>64.87</v>
      </c>
      <c r="I501" s="55"/>
      <c r="J501" s="56" t="s">
        <v>244</v>
      </c>
      <c r="K501" s="9" t="s">
        <v>250</v>
      </c>
      <c r="L501" s="16">
        <v>70.59</v>
      </c>
      <c r="M501" s="33"/>
      <c r="N501" s="33"/>
      <c r="O501" s="5" t="s">
        <v>250</v>
      </c>
      <c r="P501" s="159">
        <v>76.27</v>
      </c>
      <c r="Q501" s="7" t="s">
        <v>322</v>
      </c>
      <c r="R501" s="24">
        <v>96</v>
      </c>
      <c r="S501" s="36" t="s">
        <v>336</v>
      </c>
      <c r="T501" s="19">
        <v>80</v>
      </c>
      <c r="U501" s="9" t="s">
        <v>369</v>
      </c>
      <c r="V501" s="50">
        <v>136</v>
      </c>
      <c r="W501" s="67"/>
      <c r="X501" s="68" t="s">
        <v>244</v>
      </c>
      <c r="Y501" s="53" t="s">
        <v>336</v>
      </c>
      <c r="Z501" s="43">
        <v>80.099999999999994</v>
      </c>
      <c r="AA501" s="36" t="s">
        <v>336</v>
      </c>
      <c r="AB501" s="39">
        <v>72.040000000000006</v>
      </c>
      <c r="AC501" s="9" t="s">
        <v>360</v>
      </c>
      <c r="AD501" s="16">
        <v>67</v>
      </c>
      <c r="AE501" s="58" t="s">
        <v>336</v>
      </c>
      <c r="AF501" s="17">
        <v>3095</v>
      </c>
      <c r="AG501" s="65">
        <f t="shared" si="45"/>
        <v>354.17</v>
      </c>
      <c r="AH501" s="176">
        <f t="shared" si="43"/>
        <v>389.58700000000005</v>
      </c>
    </row>
    <row r="502" spans="1:34" ht="16.5" thickTop="1" thickBot="1" x14ac:dyDescent="0.3">
      <c r="A502" s="33">
        <v>427</v>
      </c>
      <c r="B502" s="36" t="s">
        <v>174</v>
      </c>
      <c r="C502" s="449" t="s">
        <v>129</v>
      </c>
      <c r="D502" s="450"/>
      <c r="E502" s="33" t="s">
        <v>327</v>
      </c>
      <c r="F502" s="19">
        <v>40</v>
      </c>
      <c r="G502" s="7" t="s">
        <v>336</v>
      </c>
      <c r="H502" s="24">
        <v>44.82</v>
      </c>
      <c r="I502" s="55"/>
      <c r="J502" s="56" t="s">
        <v>244</v>
      </c>
      <c r="K502" s="9" t="s">
        <v>250</v>
      </c>
      <c r="L502" s="16">
        <v>49.41</v>
      </c>
      <c r="M502" s="33"/>
      <c r="N502" s="33"/>
      <c r="O502" s="5" t="s">
        <v>250</v>
      </c>
      <c r="P502" s="159">
        <v>112.99</v>
      </c>
      <c r="Q502" s="7" t="s">
        <v>322</v>
      </c>
      <c r="R502" s="24">
        <v>66</v>
      </c>
      <c r="S502" s="36" t="s">
        <v>336</v>
      </c>
      <c r="T502" s="19">
        <v>55</v>
      </c>
      <c r="U502" s="9" t="s">
        <v>369</v>
      </c>
      <c r="V502" s="50">
        <v>89</v>
      </c>
      <c r="W502" s="67"/>
      <c r="X502" s="68" t="s">
        <v>244</v>
      </c>
      <c r="Y502" s="53" t="s">
        <v>336</v>
      </c>
      <c r="Z502" s="43">
        <v>55.35</v>
      </c>
      <c r="AA502" s="36" t="s">
        <v>336</v>
      </c>
      <c r="AB502" s="39">
        <v>49.79</v>
      </c>
      <c r="AC502" s="9" t="s">
        <v>360</v>
      </c>
      <c r="AD502" s="16">
        <v>46</v>
      </c>
      <c r="AE502" s="58" t="s">
        <v>336</v>
      </c>
      <c r="AF502" s="17">
        <v>2140</v>
      </c>
      <c r="AG502" s="65">
        <f t="shared" si="45"/>
        <v>249.85090909090906</v>
      </c>
      <c r="AH502" s="176">
        <f t="shared" si="43"/>
        <v>274.83599999999996</v>
      </c>
    </row>
    <row r="503" spans="1:34" ht="16.5" thickTop="1" thickBot="1" x14ac:dyDescent="0.3">
      <c r="A503" s="33">
        <v>428</v>
      </c>
      <c r="B503" s="36" t="s">
        <v>175</v>
      </c>
      <c r="C503" s="449" t="s">
        <v>129</v>
      </c>
      <c r="D503" s="450"/>
      <c r="E503" s="33" t="s">
        <v>327</v>
      </c>
      <c r="F503" s="19">
        <v>87</v>
      </c>
      <c r="G503" s="7" t="s">
        <v>336</v>
      </c>
      <c r="H503" s="24">
        <v>96.94</v>
      </c>
      <c r="I503" s="55"/>
      <c r="J503" s="56" t="s">
        <v>244</v>
      </c>
      <c r="K503" s="9" t="s">
        <v>250</v>
      </c>
      <c r="L503" s="16">
        <v>104.71</v>
      </c>
      <c r="M503" s="33"/>
      <c r="N503" s="33"/>
      <c r="O503" s="5" t="s">
        <v>250</v>
      </c>
      <c r="P503" s="159">
        <v>112.99</v>
      </c>
      <c r="Q503" s="7" t="s">
        <v>322</v>
      </c>
      <c r="R503" s="24">
        <v>143</v>
      </c>
      <c r="S503" s="36" t="s">
        <v>336</v>
      </c>
      <c r="T503" s="19">
        <v>119</v>
      </c>
      <c r="U503" s="9" t="s">
        <v>369</v>
      </c>
      <c r="V503" s="50">
        <v>130</v>
      </c>
      <c r="W503" s="67"/>
      <c r="X503" s="68" t="s">
        <v>244</v>
      </c>
      <c r="Y503" s="53" t="s">
        <v>336</v>
      </c>
      <c r="Z503" s="43">
        <v>119.7</v>
      </c>
      <c r="AA503" s="36" t="s">
        <v>336</v>
      </c>
      <c r="AB503" s="39">
        <v>107.68</v>
      </c>
      <c r="AC503" s="9" t="s">
        <v>360</v>
      </c>
      <c r="AD503" s="16">
        <v>100</v>
      </c>
      <c r="AE503" s="58" t="s">
        <v>336</v>
      </c>
      <c r="AF503" s="17">
        <v>555</v>
      </c>
      <c r="AG503" s="65">
        <f t="shared" si="45"/>
        <v>152.36545454545455</v>
      </c>
      <c r="AH503" s="176">
        <f t="shared" si="43"/>
        <v>167.60200000000003</v>
      </c>
    </row>
    <row r="504" spans="1:34" ht="16.5" thickTop="1" thickBot="1" x14ac:dyDescent="0.3">
      <c r="A504" s="33">
        <v>429</v>
      </c>
      <c r="B504" s="36" t="s">
        <v>176</v>
      </c>
      <c r="C504" s="449" t="s">
        <v>129</v>
      </c>
      <c r="D504" s="450"/>
      <c r="E504" s="33" t="s">
        <v>327</v>
      </c>
      <c r="F504" s="19">
        <v>58</v>
      </c>
      <c r="G504" s="7" t="s">
        <v>336</v>
      </c>
      <c r="H504" s="24">
        <v>64.87</v>
      </c>
      <c r="I504" s="55"/>
      <c r="J504" s="56" t="s">
        <v>244</v>
      </c>
      <c r="K504" s="9" t="s">
        <v>250</v>
      </c>
      <c r="L504" s="16">
        <v>70.59</v>
      </c>
      <c r="M504" s="33"/>
      <c r="N504" s="33"/>
      <c r="O504" s="5" t="s">
        <v>250</v>
      </c>
      <c r="P504" s="159">
        <v>76.27</v>
      </c>
      <c r="Q504" s="7" t="s">
        <v>322</v>
      </c>
      <c r="R504" s="24">
        <v>96</v>
      </c>
      <c r="S504" s="36" t="s">
        <v>336</v>
      </c>
      <c r="T504" s="19">
        <v>80</v>
      </c>
      <c r="U504" s="9" t="s">
        <v>369</v>
      </c>
      <c r="V504" s="50">
        <v>90</v>
      </c>
      <c r="W504" s="67"/>
      <c r="X504" s="68" t="s">
        <v>244</v>
      </c>
      <c r="Y504" s="53" t="s">
        <v>336</v>
      </c>
      <c r="Z504" s="43">
        <v>80.099999999999994</v>
      </c>
      <c r="AA504" s="36" t="s">
        <v>336</v>
      </c>
      <c r="AB504" s="39">
        <v>72.040000000000006</v>
      </c>
      <c r="AC504" s="9" t="s">
        <v>360</v>
      </c>
      <c r="AD504" s="16">
        <v>67</v>
      </c>
      <c r="AE504" s="58" t="s">
        <v>336</v>
      </c>
      <c r="AF504" s="17">
        <v>372</v>
      </c>
      <c r="AG504" s="65">
        <f t="shared" si="45"/>
        <v>102.44272727272727</v>
      </c>
      <c r="AH504" s="176">
        <f t="shared" si="43"/>
        <v>112.687</v>
      </c>
    </row>
    <row r="505" spans="1:34" ht="16.5" thickTop="1" thickBot="1" x14ac:dyDescent="0.3">
      <c r="A505" s="33">
        <v>430</v>
      </c>
      <c r="B505" s="36" t="s">
        <v>177</v>
      </c>
      <c r="C505" s="449" t="s">
        <v>129</v>
      </c>
      <c r="D505" s="450"/>
      <c r="E505" s="33" t="s">
        <v>327</v>
      </c>
      <c r="F505" s="19">
        <v>40</v>
      </c>
      <c r="G505" s="7" t="s">
        <v>336</v>
      </c>
      <c r="H505" s="24">
        <v>44.82</v>
      </c>
      <c r="I505" s="55"/>
      <c r="J505" s="56" t="s">
        <v>244</v>
      </c>
      <c r="K505" s="9" t="s">
        <v>250</v>
      </c>
      <c r="L505" s="16">
        <v>49.41</v>
      </c>
      <c r="M505" s="33"/>
      <c r="N505" s="33"/>
      <c r="O505" s="5" t="s">
        <v>250</v>
      </c>
      <c r="P505" s="159">
        <v>112.99</v>
      </c>
      <c r="Q505" s="7" t="s">
        <v>322</v>
      </c>
      <c r="R505" s="24">
        <v>66</v>
      </c>
      <c r="S505" s="36" t="s">
        <v>336</v>
      </c>
      <c r="T505" s="19">
        <v>55</v>
      </c>
      <c r="U505" s="9" t="s">
        <v>369</v>
      </c>
      <c r="V505" s="50">
        <v>69</v>
      </c>
      <c r="W505" s="67"/>
      <c r="X505" s="68" t="s">
        <v>244</v>
      </c>
      <c r="Y505" s="53" t="s">
        <v>336</v>
      </c>
      <c r="Z505" s="43">
        <v>55.35</v>
      </c>
      <c r="AA505" s="36" t="s">
        <v>336</v>
      </c>
      <c r="AB505" s="39">
        <v>49.79</v>
      </c>
      <c r="AC505" s="9" t="s">
        <v>360</v>
      </c>
      <c r="AD505" s="16">
        <v>46</v>
      </c>
      <c r="AE505" s="58" t="s">
        <v>336</v>
      </c>
      <c r="AF505" s="17">
        <v>257</v>
      </c>
      <c r="AG505" s="65">
        <f t="shared" si="45"/>
        <v>76.850909090909099</v>
      </c>
      <c r="AH505" s="176">
        <f t="shared" si="43"/>
        <v>84.536000000000016</v>
      </c>
    </row>
    <row r="506" spans="1:34" ht="15.75" thickBot="1" x14ac:dyDescent="0.3">
      <c r="A506" s="334" t="s">
        <v>178</v>
      </c>
      <c r="B506" s="488" t="s">
        <v>180</v>
      </c>
      <c r="C506" s="489"/>
      <c r="D506" s="489"/>
      <c r="E506" s="475" t="s">
        <v>2</v>
      </c>
      <c r="F506" s="491" t="s">
        <v>3</v>
      </c>
      <c r="G506" s="479" t="s">
        <v>2</v>
      </c>
      <c r="H506" s="481" t="s">
        <v>3</v>
      </c>
      <c r="I506" s="471" t="s">
        <v>2</v>
      </c>
      <c r="J506" s="473" t="s">
        <v>3</v>
      </c>
      <c r="K506" s="446" t="s">
        <v>2</v>
      </c>
      <c r="L506" s="448" t="s">
        <v>3</v>
      </c>
      <c r="M506" s="223"/>
      <c r="N506" s="224"/>
      <c r="O506" s="446" t="s">
        <v>2</v>
      </c>
      <c r="P506" s="447" t="s">
        <v>3</v>
      </c>
      <c r="Q506" s="446" t="s">
        <v>2</v>
      </c>
      <c r="R506" s="448" t="s">
        <v>3</v>
      </c>
      <c r="S506" s="446" t="s">
        <v>2</v>
      </c>
      <c r="T506" s="448" t="s">
        <v>3</v>
      </c>
      <c r="U506" s="446" t="s">
        <v>2</v>
      </c>
      <c r="V506" s="448" t="s">
        <v>3</v>
      </c>
      <c r="W506" s="446" t="s">
        <v>2</v>
      </c>
      <c r="X506" s="448" t="s">
        <v>3</v>
      </c>
      <c r="Y506" s="446" t="s">
        <v>2</v>
      </c>
      <c r="Z506" s="448" t="s">
        <v>3</v>
      </c>
      <c r="AA506" s="446" t="s">
        <v>2</v>
      </c>
      <c r="AB506" s="448" t="s">
        <v>3</v>
      </c>
      <c r="AC506" s="446" t="s">
        <v>2</v>
      </c>
      <c r="AD506" s="448" t="s">
        <v>3</v>
      </c>
      <c r="AE506" s="446" t="s">
        <v>2</v>
      </c>
      <c r="AF506" s="448" t="s">
        <v>3</v>
      </c>
      <c r="AH506" s="14"/>
    </row>
    <row r="507" spans="1:34" ht="15.75" thickBot="1" x14ac:dyDescent="0.3">
      <c r="A507" s="335"/>
      <c r="B507" s="490"/>
      <c r="C507" s="400"/>
      <c r="D507" s="400"/>
      <c r="E507" s="476"/>
      <c r="F507" s="492"/>
      <c r="G507" s="480"/>
      <c r="H507" s="482"/>
      <c r="I507" s="472"/>
      <c r="J507" s="474"/>
      <c r="K507" s="446"/>
      <c r="L507" s="448"/>
      <c r="M507" s="228" t="s">
        <v>386</v>
      </c>
      <c r="N507" s="228" t="s">
        <v>387</v>
      </c>
      <c r="O507" s="446"/>
      <c r="P507" s="447"/>
      <c r="Q507" s="446"/>
      <c r="R507" s="448"/>
      <c r="S507" s="446"/>
      <c r="T507" s="448"/>
      <c r="U507" s="446"/>
      <c r="V507" s="448"/>
      <c r="W507" s="446"/>
      <c r="X507" s="448"/>
      <c r="Y507" s="446"/>
      <c r="Z507" s="448"/>
      <c r="AA507" s="446"/>
      <c r="AB507" s="448"/>
      <c r="AC507" s="446"/>
      <c r="AD507" s="448"/>
      <c r="AE507" s="446"/>
      <c r="AF507" s="448"/>
      <c r="AH507" s="14"/>
    </row>
    <row r="508" spans="1:34" ht="16.5" thickTop="1" thickBot="1" x14ac:dyDescent="0.3">
      <c r="A508" s="33">
        <v>431</v>
      </c>
      <c r="B508" s="36" t="s">
        <v>168</v>
      </c>
      <c r="C508" s="449" t="s">
        <v>129</v>
      </c>
      <c r="D508" s="450"/>
      <c r="E508" s="33" t="s">
        <v>327</v>
      </c>
      <c r="F508" s="19">
        <v>360</v>
      </c>
      <c r="G508" s="7" t="s">
        <v>336</v>
      </c>
      <c r="H508" s="24">
        <v>400.52</v>
      </c>
      <c r="I508" s="55"/>
      <c r="J508" s="56" t="s">
        <v>244</v>
      </c>
      <c r="K508" s="9" t="s">
        <v>250</v>
      </c>
      <c r="L508" s="16">
        <v>437.65</v>
      </c>
      <c r="M508" s="31"/>
      <c r="N508" s="31"/>
      <c r="O508" s="5" t="s">
        <v>250</v>
      </c>
      <c r="P508" s="159">
        <v>473.61</v>
      </c>
      <c r="Q508" s="7" t="s">
        <v>322</v>
      </c>
      <c r="R508" s="24">
        <v>591</v>
      </c>
      <c r="S508" s="36" t="s">
        <v>336</v>
      </c>
      <c r="T508" s="19">
        <v>494.5</v>
      </c>
      <c r="U508" s="9" t="s">
        <v>369</v>
      </c>
      <c r="V508" s="50">
        <v>520</v>
      </c>
      <c r="W508" s="67"/>
      <c r="X508" s="68" t="s">
        <v>244</v>
      </c>
      <c r="Y508" s="53" t="s">
        <v>336</v>
      </c>
      <c r="Z508" s="43">
        <v>494.55</v>
      </c>
      <c r="AA508" s="36" t="s">
        <v>336</v>
      </c>
      <c r="AB508" s="39">
        <v>444.85</v>
      </c>
      <c r="AC508" s="9" t="s">
        <v>360</v>
      </c>
      <c r="AD508" s="16">
        <v>413</v>
      </c>
      <c r="AE508" s="58" t="s">
        <v>336</v>
      </c>
      <c r="AF508" s="17">
        <v>2294</v>
      </c>
      <c r="AG508" s="65">
        <f t="shared" ref="AG508:AG517" si="46">AVERAGE(AF508,AD508,AB508,Z508,X508,V508,T508,R508,P508,L508,J508,H508,F508)</f>
        <v>629.42545454545439</v>
      </c>
      <c r="AH508" s="176">
        <f t="shared" si="43"/>
        <v>692.36799999999982</v>
      </c>
    </row>
    <row r="509" spans="1:34" ht="16.5" thickTop="1" thickBot="1" x14ac:dyDescent="0.3">
      <c r="A509" s="33">
        <v>432</v>
      </c>
      <c r="B509" s="36" t="s">
        <v>169</v>
      </c>
      <c r="C509" s="449" t="s">
        <v>129</v>
      </c>
      <c r="D509" s="450"/>
      <c r="E509" s="33" t="s">
        <v>327</v>
      </c>
      <c r="F509" s="19">
        <v>231</v>
      </c>
      <c r="G509" s="7" t="s">
        <v>336</v>
      </c>
      <c r="H509" s="24">
        <v>256.93</v>
      </c>
      <c r="I509" s="55"/>
      <c r="J509" s="56" t="s">
        <v>244</v>
      </c>
      <c r="K509" s="9" t="s">
        <v>250</v>
      </c>
      <c r="L509" s="16">
        <v>282.35000000000002</v>
      </c>
      <c r="M509" s="33"/>
      <c r="N509" s="33"/>
      <c r="O509" s="5" t="s">
        <v>250</v>
      </c>
      <c r="P509" s="159">
        <v>304.7</v>
      </c>
      <c r="Q509" s="7" t="s">
        <v>322</v>
      </c>
      <c r="R509" s="24">
        <v>379</v>
      </c>
      <c r="S509" s="36" t="s">
        <v>336</v>
      </c>
      <c r="T509" s="19">
        <v>317.05</v>
      </c>
      <c r="U509" s="9" t="s">
        <v>369</v>
      </c>
      <c r="V509" s="50">
        <v>390</v>
      </c>
      <c r="W509" s="67"/>
      <c r="X509" s="68" t="s">
        <v>244</v>
      </c>
      <c r="Y509" s="53" t="s">
        <v>336</v>
      </c>
      <c r="Z509" s="43">
        <v>317.25</v>
      </c>
      <c r="AA509" s="36" t="s">
        <v>336</v>
      </c>
      <c r="AB509" s="39">
        <v>285.44</v>
      </c>
      <c r="AC509" s="9" t="s">
        <v>360</v>
      </c>
      <c r="AD509" s="16">
        <v>265</v>
      </c>
      <c r="AE509" s="58" t="s">
        <v>336</v>
      </c>
      <c r="AF509" s="17">
        <v>1472</v>
      </c>
      <c r="AG509" s="65">
        <f t="shared" si="46"/>
        <v>409.15636363636366</v>
      </c>
      <c r="AH509" s="176">
        <f t="shared" si="43"/>
        <v>450.07200000000006</v>
      </c>
    </row>
    <row r="510" spans="1:34" ht="16.5" thickTop="1" thickBot="1" x14ac:dyDescent="0.3">
      <c r="A510" s="33">
        <v>433</v>
      </c>
      <c r="B510" s="36" t="s">
        <v>170</v>
      </c>
      <c r="C510" s="449" t="s">
        <v>129</v>
      </c>
      <c r="D510" s="450"/>
      <c r="E510" s="33" t="s">
        <v>327</v>
      </c>
      <c r="F510" s="19">
        <v>187</v>
      </c>
      <c r="G510" s="7" t="s">
        <v>336</v>
      </c>
      <c r="H510" s="24">
        <v>208.1</v>
      </c>
      <c r="I510" s="55"/>
      <c r="J510" s="56" t="s">
        <v>244</v>
      </c>
      <c r="K510" s="9" t="s">
        <v>250</v>
      </c>
      <c r="L510" s="16">
        <v>224.71</v>
      </c>
      <c r="M510" s="33"/>
      <c r="N510" s="33"/>
      <c r="O510" s="5" t="s">
        <v>250</v>
      </c>
      <c r="P510" s="159">
        <v>246.92</v>
      </c>
      <c r="Q510" s="7" t="s">
        <v>322</v>
      </c>
      <c r="R510" s="24">
        <v>307</v>
      </c>
      <c r="S510" s="36" t="s">
        <v>336</v>
      </c>
      <c r="T510" s="19">
        <v>256.05</v>
      </c>
      <c r="U510" s="9" t="s">
        <v>369</v>
      </c>
      <c r="V510" s="50">
        <v>280</v>
      </c>
      <c r="W510" s="67"/>
      <c r="X510" s="68" t="s">
        <v>244</v>
      </c>
      <c r="Y510" s="53" t="s">
        <v>336</v>
      </c>
      <c r="Z510" s="43">
        <v>256.95</v>
      </c>
      <c r="AA510" s="36" t="s">
        <v>336</v>
      </c>
      <c r="AB510" s="39">
        <v>231.12</v>
      </c>
      <c r="AC510" s="9" t="s">
        <v>360</v>
      </c>
      <c r="AD510" s="16">
        <v>214</v>
      </c>
      <c r="AE510" s="58" t="s">
        <v>336</v>
      </c>
      <c r="AF510" s="17">
        <v>1192</v>
      </c>
      <c r="AG510" s="65">
        <f t="shared" si="46"/>
        <v>327.62272727272727</v>
      </c>
      <c r="AH510" s="176">
        <f t="shared" si="43"/>
        <v>360.38500000000005</v>
      </c>
    </row>
    <row r="511" spans="1:34" ht="16.5" thickTop="1" thickBot="1" x14ac:dyDescent="0.3">
      <c r="A511" s="33">
        <v>434</v>
      </c>
      <c r="B511" s="36" t="s">
        <v>171</v>
      </c>
      <c r="C511" s="449" t="s">
        <v>129</v>
      </c>
      <c r="D511" s="450"/>
      <c r="E511" s="33" t="s">
        <v>327</v>
      </c>
      <c r="F511" s="19">
        <v>148</v>
      </c>
      <c r="G511" s="7" t="s">
        <v>336</v>
      </c>
      <c r="H511" s="24">
        <v>164.37</v>
      </c>
      <c r="I511" s="55"/>
      <c r="J511" s="56" t="s">
        <v>244</v>
      </c>
      <c r="K511" s="9" t="s">
        <v>250</v>
      </c>
      <c r="L511" s="16">
        <v>180</v>
      </c>
      <c r="M511" s="33"/>
      <c r="N511" s="33"/>
      <c r="O511" s="5" t="s">
        <v>250</v>
      </c>
      <c r="P511" s="159">
        <v>195.23</v>
      </c>
      <c r="Q511" s="7" t="s">
        <v>322</v>
      </c>
      <c r="R511" s="24">
        <v>242</v>
      </c>
      <c r="S511" s="36" t="s">
        <v>336</v>
      </c>
      <c r="T511" s="19">
        <v>202</v>
      </c>
      <c r="U511" s="9" t="s">
        <v>369</v>
      </c>
      <c r="V511" s="50">
        <v>198</v>
      </c>
      <c r="W511" s="67"/>
      <c r="X511" s="68" t="s">
        <v>244</v>
      </c>
      <c r="Y511" s="53" t="s">
        <v>336</v>
      </c>
      <c r="Z511" s="43">
        <v>202.95</v>
      </c>
      <c r="AA511" s="36" t="s">
        <v>336</v>
      </c>
      <c r="AB511" s="39">
        <v>182.63</v>
      </c>
      <c r="AC511" s="9" t="s">
        <v>360</v>
      </c>
      <c r="AD511" s="16">
        <v>170</v>
      </c>
      <c r="AE511" s="58" t="s">
        <v>336</v>
      </c>
      <c r="AF511" s="17">
        <v>942</v>
      </c>
      <c r="AG511" s="65">
        <f t="shared" si="46"/>
        <v>257.01636363636362</v>
      </c>
      <c r="AH511" s="176">
        <f t="shared" si="43"/>
        <v>282.71800000000002</v>
      </c>
    </row>
    <row r="512" spans="1:34" ht="16.5" thickTop="1" thickBot="1" x14ac:dyDescent="0.3">
      <c r="A512" s="33">
        <v>435</v>
      </c>
      <c r="B512" s="36" t="s">
        <v>172</v>
      </c>
      <c r="C512" s="449" t="s">
        <v>129</v>
      </c>
      <c r="D512" s="450"/>
      <c r="E512" s="33" t="s">
        <v>327</v>
      </c>
      <c r="F512" s="19">
        <v>71</v>
      </c>
      <c r="G512" s="7" t="s">
        <v>336</v>
      </c>
      <c r="H512" s="24">
        <v>78.72</v>
      </c>
      <c r="I512" s="55"/>
      <c r="J512" s="56" t="s">
        <v>244</v>
      </c>
      <c r="K512" s="9" t="s">
        <v>250</v>
      </c>
      <c r="L512" s="16">
        <v>87.06</v>
      </c>
      <c r="M512" s="33"/>
      <c r="N512" s="33"/>
      <c r="O512" s="5" t="s">
        <v>250</v>
      </c>
      <c r="P512" s="159">
        <v>93.39</v>
      </c>
      <c r="Q512" s="7" t="s">
        <v>322</v>
      </c>
      <c r="R512" s="24">
        <v>116</v>
      </c>
      <c r="S512" s="36" t="s">
        <v>336</v>
      </c>
      <c r="T512" s="19">
        <v>97</v>
      </c>
      <c r="U512" s="9" t="s">
        <v>369</v>
      </c>
      <c r="V512" s="50">
        <v>130</v>
      </c>
      <c r="W512" s="67"/>
      <c r="X512" s="68" t="s">
        <v>244</v>
      </c>
      <c r="Y512" s="53" t="s">
        <v>336</v>
      </c>
      <c r="Z512" s="43">
        <v>97.2</v>
      </c>
      <c r="AA512" s="36" t="s">
        <v>336</v>
      </c>
      <c r="AB512" s="39">
        <v>87.48</v>
      </c>
      <c r="AC512" s="9" t="s">
        <v>360</v>
      </c>
      <c r="AD512" s="16">
        <v>81</v>
      </c>
      <c r="AE512" s="58" t="s">
        <v>336</v>
      </c>
      <c r="AF512" s="17">
        <v>3756</v>
      </c>
      <c r="AG512" s="65">
        <f t="shared" si="46"/>
        <v>426.80454545454558</v>
      </c>
      <c r="AH512" s="176">
        <f t="shared" si="43"/>
        <v>469.48500000000018</v>
      </c>
    </row>
    <row r="513" spans="1:34" ht="16.5" thickTop="1" thickBot="1" x14ac:dyDescent="0.3">
      <c r="A513" s="33">
        <v>436</v>
      </c>
      <c r="B513" s="36" t="s">
        <v>173</v>
      </c>
      <c r="C513" s="449" t="s">
        <v>129</v>
      </c>
      <c r="D513" s="450"/>
      <c r="E513" s="33" t="s">
        <v>327</v>
      </c>
      <c r="F513" s="19">
        <v>48</v>
      </c>
      <c r="G513" s="7" t="s">
        <v>336</v>
      </c>
      <c r="H513" s="24">
        <v>52.84</v>
      </c>
      <c r="I513" s="55"/>
      <c r="J513" s="56" t="s">
        <v>244</v>
      </c>
      <c r="K513" s="9" t="s">
        <v>250</v>
      </c>
      <c r="L513" s="16">
        <v>57.65</v>
      </c>
      <c r="M513" s="33"/>
      <c r="N513" s="33"/>
      <c r="O513" s="5" t="s">
        <v>250</v>
      </c>
      <c r="P513" s="159">
        <v>62.75</v>
      </c>
      <c r="Q513" s="7" t="s">
        <v>322</v>
      </c>
      <c r="R513" s="24">
        <v>78</v>
      </c>
      <c r="S513" s="36" t="s">
        <v>336</v>
      </c>
      <c r="T513" s="19">
        <v>65.05</v>
      </c>
      <c r="U513" s="9" t="s">
        <v>369</v>
      </c>
      <c r="V513" s="50">
        <v>120</v>
      </c>
      <c r="W513" s="67"/>
      <c r="X513" s="68" t="s">
        <v>244</v>
      </c>
      <c r="Y513" s="53" t="s">
        <v>336</v>
      </c>
      <c r="Z513" s="43">
        <v>65.25</v>
      </c>
      <c r="AA513" s="36" t="s">
        <v>336</v>
      </c>
      <c r="AB513" s="39">
        <v>58.64</v>
      </c>
      <c r="AC513" s="9" t="s">
        <v>360</v>
      </c>
      <c r="AD513" s="16">
        <v>54</v>
      </c>
      <c r="AE513" s="58" t="s">
        <v>336</v>
      </c>
      <c r="AF513" s="17">
        <v>2520</v>
      </c>
      <c r="AG513" s="65">
        <f t="shared" si="46"/>
        <v>289.28909090909093</v>
      </c>
      <c r="AH513" s="176">
        <f t="shared" si="43"/>
        <v>318.21800000000007</v>
      </c>
    </row>
    <row r="514" spans="1:34" ht="16.5" thickTop="1" thickBot="1" x14ac:dyDescent="0.3">
      <c r="A514" s="33">
        <v>437</v>
      </c>
      <c r="B514" s="36" t="s">
        <v>174</v>
      </c>
      <c r="C514" s="449" t="s">
        <v>129</v>
      </c>
      <c r="D514" s="450"/>
      <c r="E514" s="33" t="s">
        <v>327</v>
      </c>
      <c r="F514" s="19">
        <v>33</v>
      </c>
      <c r="G514" s="7" t="s">
        <v>336</v>
      </c>
      <c r="H514" s="24">
        <v>36.44</v>
      </c>
      <c r="I514" s="55"/>
      <c r="J514" s="56" t="s">
        <v>244</v>
      </c>
      <c r="K514" s="9" t="s">
        <v>250</v>
      </c>
      <c r="L514" s="16">
        <v>40</v>
      </c>
      <c r="M514" s="33"/>
      <c r="N514" s="33"/>
      <c r="O514" s="5" t="s">
        <v>250</v>
      </c>
      <c r="P514" s="159">
        <v>93.39</v>
      </c>
      <c r="Q514" s="7" t="s">
        <v>322</v>
      </c>
      <c r="R514" s="24">
        <v>54</v>
      </c>
      <c r="S514" s="36" t="s">
        <v>336</v>
      </c>
      <c r="T514" s="19">
        <v>44</v>
      </c>
      <c r="U514" s="9" t="s">
        <v>369</v>
      </c>
      <c r="V514" s="50">
        <v>89</v>
      </c>
      <c r="W514" s="67"/>
      <c r="X514" s="68" t="s">
        <v>244</v>
      </c>
      <c r="Y514" s="53" t="s">
        <v>336</v>
      </c>
      <c r="Z514" s="43">
        <v>45</v>
      </c>
      <c r="AA514" s="36" t="s">
        <v>336</v>
      </c>
      <c r="AB514" s="39">
        <v>40.5</v>
      </c>
      <c r="AC514" s="9" t="s">
        <v>360</v>
      </c>
      <c r="AD514" s="16">
        <v>38</v>
      </c>
      <c r="AE514" s="58" t="s">
        <v>336</v>
      </c>
      <c r="AF514" s="17">
        <v>1740</v>
      </c>
      <c r="AG514" s="65">
        <f t="shared" si="46"/>
        <v>204.84818181818181</v>
      </c>
      <c r="AH514" s="176">
        <f t="shared" si="43"/>
        <v>225.33300000000003</v>
      </c>
    </row>
    <row r="515" spans="1:34" ht="16.5" thickTop="1" thickBot="1" x14ac:dyDescent="0.3">
      <c r="A515" s="33">
        <v>438</v>
      </c>
      <c r="B515" s="36" t="s">
        <v>175</v>
      </c>
      <c r="C515" s="449" t="s">
        <v>129</v>
      </c>
      <c r="D515" s="450"/>
      <c r="E515" s="33" t="s">
        <v>327</v>
      </c>
      <c r="F515" s="19">
        <v>71</v>
      </c>
      <c r="G515" s="7" t="s">
        <v>336</v>
      </c>
      <c r="H515" s="24">
        <v>78.72</v>
      </c>
      <c r="I515" s="55"/>
      <c r="J515" s="56" t="s">
        <v>244</v>
      </c>
      <c r="K515" s="9" t="s">
        <v>250</v>
      </c>
      <c r="L515" s="16">
        <v>87.06</v>
      </c>
      <c r="M515" s="33"/>
      <c r="N515" s="33"/>
      <c r="O515" s="5" t="s">
        <v>250</v>
      </c>
      <c r="P515" s="159">
        <v>93.39</v>
      </c>
      <c r="Q515" s="7" t="s">
        <v>322</v>
      </c>
      <c r="R515" s="24">
        <v>115</v>
      </c>
      <c r="S515" s="36" t="s">
        <v>336</v>
      </c>
      <c r="T515" s="19">
        <v>97</v>
      </c>
      <c r="U515" s="9" t="s">
        <v>369</v>
      </c>
      <c r="V515" s="50">
        <v>76</v>
      </c>
      <c r="W515" s="67"/>
      <c r="X515" s="68" t="s">
        <v>244</v>
      </c>
      <c r="Y515" s="53" t="s">
        <v>336</v>
      </c>
      <c r="Z515" s="43">
        <v>97.2</v>
      </c>
      <c r="AA515" s="36" t="s">
        <v>336</v>
      </c>
      <c r="AB515" s="39">
        <v>87.48</v>
      </c>
      <c r="AC515" s="9" t="s">
        <v>360</v>
      </c>
      <c r="AD515" s="16">
        <v>81</v>
      </c>
      <c r="AE515" s="58" t="s">
        <v>336</v>
      </c>
      <c r="AF515" s="17">
        <v>451</v>
      </c>
      <c r="AG515" s="65">
        <f t="shared" si="46"/>
        <v>121.35000000000001</v>
      </c>
      <c r="AH515" s="176">
        <f t="shared" si="43"/>
        <v>133.48500000000001</v>
      </c>
    </row>
    <row r="516" spans="1:34" ht="16.5" thickTop="1" thickBot="1" x14ac:dyDescent="0.3">
      <c r="A516" s="33">
        <v>439</v>
      </c>
      <c r="B516" s="36" t="s">
        <v>176</v>
      </c>
      <c r="C516" s="449" t="s">
        <v>129</v>
      </c>
      <c r="D516" s="450"/>
      <c r="E516" s="33" t="s">
        <v>327</v>
      </c>
      <c r="F516" s="19">
        <v>48</v>
      </c>
      <c r="G516" s="7" t="s">
        <v>336</v>
      </c>
      <c r="H516" s="24">
        <v>52.84</v>
      </c>
      <c r="I516" s="55"/>
      <c r="J516" s="56" t="s">
        <v>244</v>
      </c>
      <c r="K516" s="9" t="s">
        <v>250</v>
      </c>
      <c r="L516" s="16">
        <v>57.65</v>
      </c>
      <c r="M516" s="33"/>
      <c r="N516" s="33"/>
      <c r="O516" s="5" t="s">
        <v>250</v>
      </c>
      <c r="P516" s="159">
        <v>62.75</v>
      </c>
      <c r="Q516" s="7" t="s">
        <v>322</v>
      </c>
      <c r="R516" s="24">
        <v>78</v>
      </c>
      <c r="S516" s="36" t="s">
        <v>336</v>
      </c>
      <c r="T516" s="19">
        <v>65</v>
      </c>
      <c r="U516" s="9" t="s">
        <v>369</v>
      </c>
      <c r="V516" s="50">
        <v>68</v>
      </c>
      <c r="W516" s="67"/>
      <c r="X516" s="68" t="s">
        <v>244</v>
      </c>
      <c r="Y516" s="53" t="s">
        <v>336</v>
      </c>
      <c r="Z516" s="43">
        <v>65.25</v>
      </c>
      <c r="AA516" s="36" t="s">
        <v>336</v>
      </c>
      <c r="AB516" s="39">
        <v>58.64</v>
      </c>
      <c r="AC516" s="9" t="s">
        <v>360</v>
      </c>
      <c r="AD516" s="16">
        <v>54</v>
      </c>
      <c r="AE516" s="58" t="s">
        <v>336</v>
      </c>
      <c r="AF516" s="17">
        <v>303</v>
      </c>
      <c r="AG516" s="65">
        <f t="shared" si="46"/>
        <v>83.011818181818185</v>
      </c>
      <c r="AH516" s="176">
        <f t="shared" si="43"/>
        <v>91.313000000000017</v>
      </c>
    </row>
    <row r="517" spans="1:34" ht="16.5" thickTop="1" thickBot="1" x14ac:dyDescent="0.3">
      <c r="A517" s="33">
        <v>440</v>
      </c>
      <c r="B517" s="36" t="s">
        <v>177</v>
      </c>
      <c r="C517" s="449" t="s">
        <v>129</v>
      </c>
      <c r="D517" s="450"/>
      <c r="E517" s="33" t="s">
        <v>327</v>
      </c>
      <c r="F517" s="19">
        <v>33</v>
      </c>
      <c r="G517" s="7" t="s">
        <v>336</v>
      </c>
      <c r="H517" s="24">
        <v>36.44</v>
      </c>
      <c r="I517" s="55"/>
      <c r="J517" s="56" t="s">
        <v>244</v>
      </c>
      <c r="K517" s="9" t="s">
        <v>250</v>
      </c>
      <c r="L517" s="16">
        <v>40</v>
      </c>
      <c r="M517" s="33"/>
      <c r="N517" s="33"/>
      <c r="O517" s="5" t="s">
        <v>250</v>
      </c>
      <c r="P517" s="159">
        <v>93.39</v>
      </c>
      <c r="Q517" s="7" t="s">
        <v>322</v>
      </c>
      <c r="R517" s="24">
        <v>54</v>
      </c>
      <c r="S517" s="36" t="s">
        <v>336</v>
      </c>
      <c r="T517" s="19">
        <v>40</v>
      </c>
      <c r="U517" s="9" t="s">
        <v>369</v>
      </c>
      <c r="V517" s="50">
        <v>60</v>
      </c>
      <c r="W517" s="67"/>
      <c r="X517" s="68" t="s">
        <v>244</v>
      </c>
      <c r="Y517" s="53" t="s">
        <v>336</v>
      </c>
      <c r="Z517" s="43">
        <v>45</v>
      </c>
      <c r="AA517" s="36" t="s">
        <v>336</v>
      </c>
      <c r="AB517" s="39">
        <v>40.5</v>
      </c>
      <c r="AC517" s="9" t="s">
        <v>360</v>
      </c>
      <c r="AD517" s="16">
        <v>38</v>
      </c>
      <c r="AE517" s="58" t="s">
        <v>336</v>
      </c>
      <c r="AF517" s="17">
        <v>209</v>
      </c>
      <c r="AG517" s="65">
        <f t="shared" si="46"/>
        <v>62.666363636363627</v>
      </c>
      <c r="AH517" s="176">
        <f t="shared" ref="AH517:AH580" si="47">AG517*1.1</f>
        <v>68.932999999999993</v>
      </c>
    </row>
    <row r="518" spans="1:34" ht="26.25" thickBot="1" x14ac:dyDescent="0.3">
      <c r="A518" s="101" t="s">
        <v>126</v>
      </c>
      <c r="B518" s="451" t="s">
        <v>181</v>
      </c>
      <c r="C518" s="452"/>
      <c r="D518" s="452"/>
      <c r="E518" s="168" t="s">
        <v>273</v>
      </c>
      <c r="F518" s="91" t="s">
        <v>3</v>
      </c>
      <c r="G518" s="103" t="s">
        <v>273</v>
      </c>
      <c r="H518" s="104" t="s">
        <v>3</v>
      </c>
      <c r="I518" s="90" t="s">
        <v>273</v>
      </c>
      <c r="J518" s="91" t="s">
        <v>3</v>
      </c>
      <c r="K518" s="92" t="s">
        <v>273</v>
      </c>
      <c r="L518" s="93" t="s">
        <v>3</v>
      </c>
      <c r="M518" s="228" t="s">
        <v>386</v>
      </c>
      <c r="N518" s="228" t="s">
        <v>387</v>
      </c>
      <c r="O518" s="92" t="s">
        <v>273</v>
      </c>
      <c r="P518" s="157" t="s">
        <v>3</v>
      </c>
      <c r="Q518" s="92" t="s">
        <v>273</v>
      </c>
      <c r="R518" s="93" t="s">
        <v>3</v>
      </c>
      <c r="S518" s="92" t="s">
        <v>273</v>
      </c>
      <c r="T518" s="93" t="s">
        <v>3</v>
      </c>
      <c r="U518" s="92" t="s">
        <v>273</v>
      </c>
      <c r="V518" s="93" t="s">
        <v>3</v>
      </c>
      <c r="W518" s="92" t="s">
        <v>273</v>
      </c>
      <c r="X518" s="93" t="s">
        <v>3</v>
      </c>
      <c r="Y518" s="92" t="s">
        <v>273</v>
      </c>
      <c r="Z518" s="93" t="s">
        <v>3</v>
      </c>
      <c r="AA518" s="92" t="s">
        <v>273</v>
      </c>
      <c r="AB518" s="93" t="s">
        <v>3</v>
      </c>
      <c r="AC518" s="92" t="s">
        <v>273</v>
      </c>
      <c r="AD518" s="93" t="s">
        <v>3</v>
      </c>
      <c r="AE518" s="92" t="s">
        <v>273</v>
      </c>
      <c r="AF518" s="93" t="s">
        <v>3</v>
      </c>
      <c r="AH518" s="14"/>
    </row>
    <row r="519" spans="1:34" ht="16.5" thickTop="1" thickBot="1" x14ac:dyDescent="0.3">
      <c r="A519" s="33">
        <v>441</v>
      </c>
      <c r="B519" s="36" t="s">
        <v>88</v>
      </c>
      <c r="C519" s="449" t="s">
        <v>5</v>
      </c>
      <c r="D519" s="450"/>
      <c r="E519" s="33" t="s">
        <v>330</v>
      </c>
      <c r="F519" s="19">
        <v>3785</v>
      </c>
      <c r="G519" s="7" t="s">
        <v>251</v>
      </c>
      <c r="H519" s="24">
        <v>4658.28</v>
      </c>
      <c r="I519" s="55" t="s">
        <v>272</v>
      </c>
      <c r="J519" s="23">
        <v>3580</v>
      </c>
      <c r="K519" s="9" t="s">
        <v>343</v>
      </c>
      <c r="L519" s="16">
        <v>2626.25</v>
      </c>
      <c r="M519" s="31"/>
      <c r="N519" s="31"/>
      <c r="O519" s="5"/>
      <c r="P519" s="159" t="s">
        <v>244</v>
      </c>
      <c r="Q519" s="7" t="s">
        <v>251</v>
      </c>
      <c r="R519" s="24">
        <v>5869</v>
      </c>
      <c r="S519" s="36" t="s">
        <v>376</v>
      </c>
      <c r="T519" s="19">
        <v>3600.05</v>
      </c>
      <c r="U519" s="9" t="s">
        <v>369</v>
      </c>
      <c r="V519" s="50">
        <v>3600</v>
      </c>
      <c r="W519" s="67"/>
      <c r="X519" s="68" t="s">
        <v>244</v>
      </c>
      <c r="Y519" s="53" t="s">
        <v>319</v>
      </c>
      <c r="Z519" s="43">
        <v>3603.74</v>
      </c>
      <c r="AA519" s="36" t="s">
        <v>251</v>
      </c>
      <c r="AB519" s="39">
        <v>4527.8500000000004</v>
      </c>
      <c r="AC519" s="9" t="s">
        <v>319</v>
      </c>
      <c r="AD519" s="16">
        <v>3200</v>
      </c>
      <c r="AE519" s="58"/>
      <c r="AF519" s="17" t="s">
        <v>244</v>
      </c>
      <c r="AG519" s="65">
        <f t="shared" ref="AG519:AG526" si="48">AVERAGE(AF519,AD519,AB519,Z519,X519,V519,T519,R519,P519,L519,J519,H519,F519)</f>
        <v>3905.0169999999998</v>
      </c>
      <c r="AH519" s="176">
        <f t="shared" si="47"/>
        <v>4295.5187000000005</v>
      </c>
    </row>
    <row r="520" spans="1:34" ht="16.5" thickTop="1" thickBot="1" x14ac:dyDescent="0.3">
      <c r="A520" s="33">
        <v>442</v>
      </c>
      <c r="B520" s="36" t="s">
        <v>57</v>
      </c>
      <c r="C520" s="449" t="s">
        <v>5</v>
      </c>
      <c r="D520" s="450"/>
      <c r="E520" s="33" t="s">
        <v>330</v>
      </c>
      <c r="F520" s="19">
        <v>1595</v>
      </c>
      <c r="G520" s="7" t="s">
        <v>251</v>
      </c>
      <c r="H520" s="24">
        <v>2814.22</v>
      </c>
      <c r="I520" s="55" t="s">
        <v>272</v>
      </c>
      <c r="J520" s="23">
        <v>1502</v>
      </c>
      <c r="K520" s="9" t="s">
        <v>343</v>
      </c>
      <c r="L520" s="16">
        <v>1435</v>
      </c>
      <c r="M520" s="33"/>
      <c r="N520" s="33"/>
      <c r="O520" s="5"/>
      <c r="P520" s="159" t="s">
        <v>244</v>
      </c>
      <c r="Q520" s="7" t="s">
        <v>251</v>
      </c>
      <c r="R520" s="24">
        <v>3546</v>
      </c>
      <c r="S520" s="36" t="s">
        <v>376</v>
      </c>
      <c r="T520" s="19">
        <v>1517.95</v>
      </c>
      <c r="U520" s="9" t="s">
        <v>369</v>
      </c>
      <c r="V520" s="50">
        <v>1980</v>
      </c>
      <c r="W520" s="67"/>
      <c r="X520" s="68" t="s">
        <v>244</v>
      </c>
      <c r="Y520" s="53" t="s">
        <v>319</v>
      </c>
      <c r="Z520" s="43">
        <v>1518.9</v>
      </c>
      <c r="AA520" s="36" t="s">
        <v>251</v>
      </c>
      <c r="AB520" s="39">
        <v>2735.42</v>
      </c>
      <c r="AC520" s="9" t="s">
        <v>319</v>
      </c>
      <c r="AD520" s="16">
        <v>1451</v>
      </c>
      <c r="AE520" s="58"/>
      <c r="AF520" s="17" t="s">
        <v>244</v>
      </c>
      <c r="AG520" s="65">
        <f t="shared" si="48"/>
        <v>2009.5490000000002</v>
      </c>
      <c r="AH520" s="176">
        <f t="shared" si="47"/>
        <v>2210.5039000000006</v>
      </c>
    </row>
    <row r="521" spans="1:34" ht="16.5" thickTop="1" thickBot="1" x14ac:dyDescent="0.3">
      <c r="A521" s="33">
        <v>443</v>
      </c>
      <c r="B521" s="36" t="s">
        <v>7</v>
      </c>
      <c r="C521" s="449" t="s">
        <v>5</v>
      </c>
      <c r="D521" s="450"/>
      <c r="E521" s="33" t="s">
        <v>330</v>
      </c>
      <c r="F521" s="19">
        <v>990</v>
      </c>
      <c r="G521" s="7" t="s">
        <v>251</v>
      </c>
      <c r="H521" s="24">
        <v>1645.5</v>
      </c>
      <c r="I521" s="55" t="s">
        <v>272</v>
      </c>
      <c r="J521" s="23">
        <v>930</v>
      </c>
      <c r="K521" s="9" t="s">
        <v>343</v>
      </c>
      <c r="L521" s="16">
        <v>881.25</v>
      </c>
      <c r="M521" s="33"/>
      <c r="N521" s="33"/>
      <c r="O521" s="5"/>
      <c r="P521" s="159" t="s">
        <v>244</v>
      </c>
      <c r="Q521" s="7" t="s">
        <v>251</v>
      </c>
      <c r="R521" s="24">
        <v>2073</v>
      </c>
      <c r="S521" s="36" t="s">
        <v>376</v>
      </c>
      <c r="T521" s="19">
        <v>938</v>
      </c>
      <c r="U521" s="9" t="s">
        <v>369</v>
      </c>
      <c r="V521" s="50">
        <v>1260</v>
      </c>
      <c r="W521" s="67"/>
      <c r="X521" s="68" t="s">
        <v>244</v>
      </c>
      <c r="Y521" s="53" t="s">
        <v>319</v>
      </c>
      <c r="Z521" s="43">
        <v>940.46</v>
      </c>
      <c r="AA521" s="36" t="s">
        <v>251</v>
      </c>
      <c r="AB521" s="39">
        <v>1599.43</v>
      </c>
      <c r="AC521" s="9" t="s">
        <v>319</v>
      </c>
      <c r="AD521" s="16">
        <v>888</v>
      </c>
      <c r="AE521" s="58"/>
      <c r="AF521" s="17" t="s">
        <v>244</v>
      </c>
      <c r="AG521" s="65">
        <f t="shared" si="48"/>
        <v>1214.5639999999999</v>
      </c>
      <c r="AH521" s="176">
        <f t="shared" si="47"/>
        <v>1336.0203999999999</v>
      </c>
    </row>
    <row r="522" spans="1:34" ht="16.5" thickTop="1" thickBot="1" x14ac:dyDescent="0.3">
      <c r="A522" s="33">
        <v>444</v>
      </c>
      <c r="B522" s="36" t="s">
        <v>8</v>
      </c>
      <c r="C522" s="449" t="s">
        <v>5</v>
      </c>
      <c r="D522" s="450"/>
      <c r="E522" s="33" t="s">
        <v>330</v>
      </c>
      <c r="F522" s="19">
        <v>535</v>
      </c>
      <c r="G522" s="7" t="s">
        <v>251</v>
      </c>
      <c r="H522" s="24">
        <v>797.61</v>
      </c>
      <c r="I522" s="55" t="s">
        <v>272</v>
      </c>
      <c r="J522" s="23">
        <v>501</v>
      </c>
      <c r="K522" s="9" t="s">
        <v>343</v>
      </c>
      <c r="L522" s="16">
        <v>463.75</v>
      </c>
      <c r="M522" s="33"/>
      <c r="N522" s="33"/>
      <c r="O522" s="5"/>
      <c r="P522" s="159" t="s">
        <v>244</v>
      </c>
      <c r="Q522" s="7" t="s">
        <v>251</v>
      </c>
      <c r="R522" s="24">
        <v>1005</v>
      </c>
      <c r="S522" s="36" t="s">
        <v>376</v>
      </c>
      <c r="T522" s="19">
        <v>506.95</v>
      </c>
      <c r="U522" s="9" t="s">
        <v>369</v>
      </c>
      <c r="V522" s="50">
        <v>690</v>
      </c>
      <c r="W522" s="67"/>
      <c r="X522" s="68" t="s">
        <v>244</v>
      </c>
      <c r="Y522" s="53" t="s">
        <v>319</v>
      </c>
      <c r="Z522" s="43">
        <v>507.56</v>
      </c>
      <c r="AA522" s="36" t="s">
        <v>251</v>
      </c>
      <c r="AB522" s="39">
        <v>775.3</v>
      </c>
      <c r="AC522" s="9" t="s">
        <v>319</v>
      </c>
      <c r="AD522" s="16">
        <v>500</v>
      </c>
      <c r="AE522" s="58"/>
      <c r="AF522" s="17" t="s">
        <v>244</v>
      </c>
      <c r="AG522" s="65">
        <f t="shared" si="48"/>
        <v>628.21699999999987</v>
      </c>
      <c r="AH522" s="176">
        <f t="shared" si="47"/>
        <v>691.03869999999995</v>
      </c>
    </row>
    <row r="523" spans="1:34" ht="16.5" thickTop="1" thickBot="1" x14ac:dyDescent="0.3">
      <c r="A523" s="33">
        <v>445</v>
      </c>
      <c r="B523" s="36" t="s">
        <v>9</v>
      </c>
      <c r="C523" s="449" t="s">
        <v>5</v>
      </c>
      <c r="D523" s="450"/>
      <c r="E523" s="33" t="s">
        <v>330</v>
      </c>
      <c r="F523" s="19">
        <v>315</v>
      </c>
      <c r="G523" s="7" t="s">
        <v>251</v>
      </c>
      <c r="H523" s="24">
        <v>455.89</v>
      </c>
      <c r="I523" s="55" t="s">
        <v>272</v>
      </c>
      <c r="J523" s="23">
        <v>294</v>
      </c>
      <c r="K523" s="9" t="s">
        <v>343</v>
      </c>
      <c r="L523" s="16">
        <v>272.5</v>
      </c>
      <c r="M523" s="33"/>
      <c r="N523" s="33"/>
      <c r="O523" s="5"/>
      <c r="P523" s="159" t="s">
        <v>244</v>
      </c>
      <c r="Q523" s="7" t="s">
        <v>251</v>
      </c>
      <c r="R523" s="24">
        <v>574</v>
      </c>
      <c r="S523" s="36" t="s">
        <v>376</v>
      </c>
      <c r="T523" s="19">
        <v>297</v>
      </c>
      <c r="U523" s="9" t="s">
        <v>369</v>
      </c>
      <c r="V523" s="50">
        <v>460</v>
      </c>
      <c r="W523" s="67"/>
      <c r="X523" s="68" t="s">
        <v>244</v>
      </c>
      <c r="Y523" s="53" t="s">
        <v>319</v>
      </c>
      <c r="Z523" s="43">
        <v>297.64</v>
      </c>
      <c r="AA523" s="36" t="s">
        <v>251</v>
      </c>
      <c r="AB523" s="39">
        <v>443.12</v>
      </c>
      <c r="AC523" s="9" t="s">
        <v>319</v>
      </c>
      <c r="AD523" s="16">
        <v>349</v>
      </c>
      <c r="AE523" s="58"/>
      <c r="AF523" s="17" t="s">
        <v>244</v>
      </c>
      <c r="AG523" s="65">
        <f t="shared" si="48"/>
        <v>375.815</v>
      </c>
      <c r="AH523" s="176">
        <f t="shared" si="47"/>
        <v>413.3965</v>
      </c>
    </row>
    <row r="524" spans="1:34" ht="16.5" thickTop="1" thickBot="1" x14ac:dyDescent="0.3">
      <c r="A524" s="33">
        <v>446</v>
      </c>
      <c r="B524" s="36" t="s">
        <v>58</v>
      </c>
      <c r="C524" s="449" t="s">
        <v>5</v>
      </c>
      <c r="D524" s="450"/>
      <c r="E524" s="33" t="s">
        <v>330</v>
      </c>
      <c r="F524" s="19">
        <v>170</v>
      </c>
      <c r="G524" s="7" t="s">
        <v>251</v>
      </c>
      <c r="H524" s="24">
        <v>237.89</v>
      </c>
      <c r="I524" s="55" t="s">
        <v>272</v>
      </c>
      <c r="J524" s="23">
        <v>161</v>
      </c>
      <c r="K524" s="9" t="s">
        <v>343</v>
      </c>
      <c r="L524" s="16">
        <v>140</v>
      </c>
      <c r="M524" s="33"/>
      <c r="N524" s="33"/>
      <c r="O524" s="5"/>
      <c r="P524" s="159" t="s">
        <v>244</v>
      </c>
      <c r="Q524" s="7" t="s">
        <v>251</v>
      </c>
      <c r="R524" s="24">
        <v>300</v>
      </c>
      <c r="S524" s="36" t="s">
        <v>376</v>
      </c>
      <c r="T524" s="19">
        <v>163</v>
      </c>
      <c r="U524" s="9" t="s">
        <v>369</v>
      </c>
      <c r="V524" s="50">
        <v>198</v>
      </c>
      <c r="W524" s="67"/>
      <c r="X524" s="68" t="s">
        <v>244</v>
      </c>
      <c r="Y524" s="53" t="s">
        <v>319</v>
      </c>
      <c r="Z524" s="43">
        <v>163.22</v>
      </c>
      <c r="AA524" s="36" t="s">
        <v>251</v>
      </c>
      <c r="AB524" s="39">
        <v>231.23</v>
      </c>
      <c r="AC524" s="9" t="s">
        <v>319</v>
      </c>
      <c r="AD524" s="16">
        <v>169</v>
      </c>
      <c r="AE524" s="58"/>
      <c r="AF524" s="17" t="s">
        <v>244</v>
      </c>
      <c r="AG524" s="65">
        <f t="shared" si="48"/>
        <v>193.334</v>
      </c>
      <c r="AH524" s="176">
        <f t="shared" si="47"/>
        <v>212.66740000000001</v>
      </c>
    </row>
    <row r="525" spans="1:34" ht="16.5" thickTop="1" thickBot="1" x14ac:dyDescent="0.3">
      <c r="A525" s="33">
        <v>447</v>
      </c>
      <c r="B525" s="36" t="s">
        <v>61</v>
      </c>
      <c r="C525" s="449" t="s">
        <v>5</v>
      </c>
      <c r="D525" s="450"/>
      <c r="E525" s="33" t="s">
        <v>330</v>
      </c>
      <c r="F525" s="19">
        <v>140</v>
      </c>
      <c r="G525" s="7" t="s">
        <v>251</v>
      </c>
      <c r="H525" s="24">
        <v>220.56</v>
      </c>
      <c r="I525" s="55" t="s">
        <v>272</v>
      </c>
      <c r="J525" s="23">
        <v>131.6</v>
      </c>
      <c r="K525" s="9" t="s">
        <v>343</v>
      </c>
      <c r="L525" s="16">
        <v>120</v>
      </c>
      <c r="M525" s="33"/>
      <c r="N525" s="33"/>
      <c r="O525" s="5"/>
      <c r="P525" s="159" t="s">
        <v>244</v>
      </c>
      <c r="Q525" s="7" t="s">
        <v>251</v>
      </c>
      <c r="R525" s="24">
        <v>278</v>
      </c>
      <c r="S525" s="36" t="s">
        <v>376</v>
      </c>
      <c r="T525" s="19">
        <v>133</v>
      </c>
      <c r="U525" s="9" t="s">
        <v>369</v>
      </c>
      <c r="V525" s="50">
        <v>165</v>
      </c>
      <c r="W525" s="67"/>
      <c r="X525" s="68" t="s">
        <v>244</v>
      </c>
      <c r="Y525" s="53" t="s">
        <v>319</v>
      </c>
      <c r="Z525" s="43">
        <v>133.62</v>
      </c>
      <c r="AA525" s="36" t="s">
        <v>251</v>
      </c>
      <c r="AB525" s="39">
        <v>214.38</v>
      </c>
      <c r="AC525" s="9" t="s">
        <v>319</v>
      </c>
      <c r="AD525" s="16">
        <v>138</v>
      </c>
      <c r="AE525" s="58"/>
      <c r="AF525" s="17" t="s">
        <v>244</v>
      </c>
      <c r="AG525" s="65">
        <f t="shared" si="48"/>
        <v>167.416</v>
      </c>
      <c r="AH525" s="176">
        <f t="shared" si="47"/>
        <v>184.1576</v>
      </c>
    </row>
    <row r="526" spans="1:34" ht="16.5" thickTop="1" thickBot="1" x14ac:dyDescent="0.3">
      <c r="A526" s="33">
        <v>448</v>
      </c>
      <c r="B526" s="36" t="s">
        <v>11</v>
      </c>
      <c r="C526" s="449" t="s">
        <v>5</v>
      </c>
      <c r="D526" s="450"/>
      <c r="E526" s="33" t="s">
        <v>330</v>
      </c>
      <c r="F526" s="19">
        <v>105</v>
      </c>
      <c r="G526" s="7" t="s">
        <v>251</v>
      </c>
      <c r="H526" s="24">
        <v>178.67</v>
      </c>
      <c r="I526" s="55" t="s">
        <v>272</v>
      </c>
      <c r="J526" s="23">
        <v>98</v>
      </c>
      <c r="K526" s="9" t="s">
        <v>343</v>
      </c>
      <c r="L526" s="16">
        <v>87.5</v>
      </c>
      <c r="M526" s="33"/>
      <c r="N526" s="33"/>
      <c r="O526" s="5"/>
      <c r="P526" s="159" t="s">
        <v>244</v>
      </c>
      <c r="Q526" s="7" t="s">
        <v>251</v>
      </c>
      <c r="R526" s="24">
        <v>225</v>
      </c>
      <c r="S526" s="36" t="s">
        <v>376</v>
      </c>
      <c r="T526" s="19">
        <v>99</v>
      </c>
      <c r="U526" s="9" t="s">
        <v>369</v>
      </c>
      <c r="V526" s="50">
        <v>130</v>
      </c>
      <c r="W526" s="67"/>
      <c r="X526" s="68" t="s">
        <v>244</v>
      </c>
      <c r="Y526" s="53" t="s">
        <v>319</v>
      </c>
      <c r="Z526" s="43">
        <v>99.95</v>
      </c>
      <c r="AA526" s="36" t="s">
        <v>251</v>
      </c>
      <c r="AB526" s="39">
        <v>173.66</v>
      </c>
      <c r="AC526" s="9" t="s">
        <v>319</v>
      </c>
      <c r="AD526" s="16">
        <v>104</v>
      </c>
      <c r="AE526" s="58"/>
      <c r="AF526" s="17" t="s">
        <v>244</v>
      </c>
      <c r="AG526" s="65">
        <f t="shared" si="48"/>
        <v>130.078</v>
      </c>
      <c r="AH526" s="176">
        <f t="shared" si="47"/>
        <v>143.08580000000001</v>
      </c>
    </row>
    <row r="527" spans="1:34" ht="26.25" thickBot="1" x14ac:dyDescent="0.3">
      <c r="A527" s="101" t="s">
        <v>126</v>
      </c>
      <c r="B527" s="451" t="s">
        <v>181</v>
      </c>
      <c r="C527" s="452"/>
      <c r="D527" s="452"/>
      <c r="E527" s="168" t="s">
        <v>273</v>
      </c>
      <c r="F527" s="91" t="s">
        <v>3</v>
      </c>
      <c r="G527" s="103" t="s">
        <v>273</v>
      </c>
      <c r="H527" s="104" t="s">
        <v>3</v>
      </c>
      <c r="I527" s="90" t="s">
        <v>273</v>
      </c>
      <c r="J527" s="91" t="s">
        <v>3</v>
      </c>
      <c r="K527" s="92" t="s">
        <v>273</v>
      </c>
      <c r="L527" s="93" t="s">
        <v>3</v>
      </c>
      <c r="M527" s="228" t="s">
        <v>386</v>
      </c>
      <c r="N527" s="228" t="s">
        <v>387</v>
      </c>
      <c r="O527" s="92" t="s">
        <v>273</v>
      </c>
      <c r="P527" s="157" t="s">
        <v>3</v>
      </c>
      <c r="Q527" s="92" t="s">
        <v>273</v>
      </c>
      <c r="R527" s="93" t="s">
        <v>3</v>
      </c>
      <c r="S527" s="92" t="s">
        <v>273</v>
      </c>
      <c r="T527" s="93" t="s">
        <v>3</v>
      </c>
      <c r="U527" s="92" t="s">
        <v>273</v>
      </c>
      <c r="V527" s="93" t="s">
        <v>3</v>
      </c>
      <c r="W527" s="92" t="s">
        <v>273</v>
      </c>
      <c r="X527" s="93" t="s">
        <v>3</v>
      </c>
      <c r="Y527" s="92" t="s">
        <v>273</v>
      </c>
      <c r="Z527" s="93" t="s">
        <v>3</v>
      </c>
      <c r="AA527" s="92" t="s">
        <v>273</v>
      </c>
      <c r="AB527" s="93" t="s">
        <v>3</v>
      </c>
      <c r="AC527" s="92" t="s">
        <v>273</v>
      </c>
      <c r="AD527" s="93" t="s">
        <v>3</v>
      </c>
      <c r="AE527" s="92" t="s">
        <v>273</v>
      </c>
      <c r="AF527" s="93" t="s">
        <v>3</v>
      </c>
      <c r="AH527" s="14"/>
    </row>
    <row r="528" spans="1:34" ht="16.5" thickTop="1" thickBot="1" x14ac:dyDescent="0.3">
      <c r="A528" s="33">
        <v>449</v>
      </c>
      <c r="B528" s="36" t="s">
        <v>88</v>
      </c>
      <c r="C528" s="449" t="s">
        <v>5</v>
      </c>
      <c r="D528" s="450"/>
      <c r="E528" s="33" t="s">
        <v>330</v>
      </c>
      <c r="F528" s="19">
        <v>3785</v>
      </c>
      <c r="G528" s="7" t="s">
        <v>251</v>
      </c>
      <c r="H528" s="24">
        <v>4658.28</v>
      </c>
      <c r="I528" s="55" t="s">
        <v>272</v>
      </c>
      <c r="J528" s="23">
        <v>3580</v>
      </c>
      <c r="K528" s="9" t="s">
        <v>343</v>
      </c>
      <c r="L528" s="16">
        <v>2626.25</v>
      </c>
      <c r="M528" s="31"/>
      <c r="N528" s="31"/>
      <c r="O528" s="5"/>
      <c r="P528" s="159" t="s">
        <v>244</v>
      </c>
      <c r="Q528" s="7" t="s">
        <v>251</v>
      </c>
      <c r="R528" s="24">
        <v>5869</v>
      </c>
      <c r="S528" s="36" t="s">
        <v>376</v>
      </c>
      <c r="T528" s="19">
        <v>3600.05</v>
      </c>
      <c r="U528" s="9" t="s">
        <v>369</v>
      </c>
      <c r="V528" s="50">
        <v>4600</v>
      </c>
      <c r="W528" s="67"/>
      <c r="X528" s="68" t="s">
        <v>244</v>
      </c>
      <c r="Y528" s="53" t="s">
        <v>319</v>
      </c>
      <c r="Z528" s="69" t="s">
        <v>306</v>
      </c>
      <c r="AA528" s="36"/>
      <c r="AB528" s="39" t="s">
        <v>244</v>
      </c>
      <c r="AC528" s="9" t="s">
        <v>319</v>
      </c>
      <c r="AD528" s="16">
        <v>3200</v>
      </c>
      <c r="AE528" s="58"/>
      <c r="AF528" s="17" t="s">
        <v>244</v>
      </c>
      <c r="AG528" s="65">
        <f t="shared" ref="AG528:AG535" si="49">AVERAGE(AF528,AD528,AB528,Z528,X528,V528,T528,R528,P528,L528,J528,H528,F528)</f>
        <v>3989.8224999999998</v>
      </c>
      <c r="AH528" s="176">
        <f t="shared" si="47"/>
        <v>4388.8047500000002</v>
      </c>
    </row>
    <row r="529" spans="1:34" ht="16.5" thickTop="1" thickBot="1" x14ac:dyDescent="0.3">
      <c r="A529" s="33">
        <v>450</v>
      </c>
      <c r="B529" s="36" t="s">
        <v>57</v>
      </c>
      <c r="C529" s="449" t="s">
        <v>5</v>
      </c>
      <c r="D529" s="450"/>
      <c r="E529" s="33" t="s">
        <v>330</v>
      </c>
      <c r="F529" s="19">
        <v>1595</v>
      </c>
      <c r="G529" s="7" t="s">
        <v>251</v>
      </c>
      <c r="H529" s="24">
        <v>2814.22</v>
      </c>
      <c r="I529" s="55" t="s">
        <v>272</v>
      </c>
      <c r="J529" s="23">
        <v>1502</v>
      </c>
      <c r="K529" s="9" t="s">
        <v>343</v>
      </c>
      <c r="L529" s="16">
        <v>1435</v>
      </c>
      <c r="M529" s="31"/>
      <c r="N529" s="31"/>
      <c r="O529" s="5"/>
      <c r="P529" s="159" t="s">
        <v>244</v>
      </c>
      <c r="Q529" s="7" t="s">
        <v>251</v>
      </c>
      <c r="R529" s="24">
        <v>3546</v>
      </c>
      <c r="S529" s="36" t="s">
        <v>376</v>
      </c>
      <c r="T529" s="19">
        <v>1517.95</v>
      </c>
      <c r="U529" s="9" t="s">
        <v>369</v>
      </c>
      <c r="V529" s="50">
        <v>4500</v>
      </c>
      <c r="W529" s="67"/>
      <c r="X529" s="68" t="s">
        <v>244</v>
      </c>
      <c r="Y529" s="53" t="s">
        <v>319</v>
      </c>
      <c r="Z529" s="69" t="s">
        <v>307</v>
      </c>
      <c r="AA529" s="36"/>
      <c r="AB529" s="39" t="s">
        <v>244</v>
      </c>
      <c r="AC529" s="9" t="s">
        <v>319</v>
      </c>
      <c r="AD529" s="16">
        <v>1451</v>
      </c>
      <c r="AE529" s="58"/>
      <c r="AF529" s="17" t="s">
        <v>244</v>
      </c>
      <c r="AG529" s="65">
        <f t="shared" si="49"/>
        <v>2295.1462500000002</v>
      </c>
      <c r="AH529" s="176">
        <f t="shared" si="47"/>
        <v>2524.6608750000005</v>
      </c>
    </row>
    <row r="530" spans="1:34" ht="16.5" thickTop="1" thickBot="1" x14ac:dyDescent="0.3">
      <c r="A530" s="33">
        <v>451</v>
      </c>
      <c r="B530" s="36" t="s">
        <v>7</v>
      </c>
      <c r="C530" s="449" t="s">
        <v>5</v>
      </c>
      <c r="D530" s="450"/>
      <c r="E530" s="33" t="s">
        <v>330</v>
      </c>
      <c r="F530" s="19">
        <v>990</v>
      </c>
      <c r="G530" s="7" t="s">
        <v>251</v>
      </c>
      <c r="H530" s="24">
        <v>1645.5</v>
      </c>
      <c r="I530" s="55" t="s">
        <v>272</v>
      </c>
      <c r="J530" s="23">
        <v>930</v>
      </c>
      <c r="K530" s="9" t="s">
        <v>343</v>
      </c>
      <c r="L530" s="16">
        <v>881.25</v>
      </c>
      <c r="M530" s="31"/>
      <c r="N530" s="31"/>
      <c r="O530" s="5"/>
      <c r="P530" s="159" t="s">
        <v>244</v>
      </c>
      <c r="Q530" s="7" t="s">
        <v>251</v>
      </c>
      <c r="R530" s="24">
        <v>2073</v>
      </c>
      <c r="S530" s="36" t="s">
        <v>376</v>
      </c>
      <c r="T530" s="19">
        <v>938</v>
      </c>
      <c r="U530" s="9" t="s">
        <v>369</v>
      </c>
      <c r="V530" s="50">
        <v>4000</v>
      </c>
      <c r="W530" s="67"/>
      <c r="X530" s="68" t="s">
        <v>244</v>
      </c>
      <c r="Y530" s="53" t="s">
        <v>319</v>
      </c>
      <c r="Z530" s="69" t="s">
        <v>309</v>
      </c>
      <c r="AA530" s="36"/>
      <c r="AB530" s="39" t="s">
        <v>244</v>
      </c>
      <c r="AC530" s="9" t="s">
        <v>319</v>
      </c>
      <c r="AD530" s="16">
        <v>888</v>
      </c>
      <c r="AE530" s="58"/>
      <c r="AF530" s="17" t="s">
        <v>244</v>
      </c>
      <c r="AG530" s="65">
        <f t="shared" si="49"/>
        <v>1543.21875</v>
      </c>
      <c r="AH530" s="176">
        <f t="shared" si="47"/>
        <v>1697.5406250000001</v>
      </c>
    </row>
    <row r="531" spans="1:34" ht="16.5" thickTop="1" thickBot="1" x14ac:dyDescent="0.3">
      <c r="A531" s="33">
        <v>452</v>
      </c>
      <c r="B531" s="36" t="s">
        <v>8</v>
      </c>
      <c r="C531" s="449" t="s">
        <v>5</v>
      </c>
      <c r="D531" s="450"/>
      <c r="E531" s="33" t="s">
        <v>330</v>
      </c>
      <c r="F531" s="19">
        <v>535</v>
      </c>
      <c r="G531" s="7" t="s">
        <v>251</v>
      </c>
      <c r="H531" s="24">
        <v>797.61</v>
      </c>
      <c r="I531" s="55" t="s">
        <v>272</v>
      </c>
      <c r="J531" s="23">
        <v>501</v>
      </c>
      <c r="K531" s="9" t="s">
        <v>343</v>
      </c>
      <c r="L531" s="16">
        <v>463.75</v>
      </c>
      <c r="M531" s="31"/>
      <c r="N531" s="31"/>
      <c r="O531" s="5"/>
      <c r="P531" s="159" t="s">
        <v>244</v>
      </c>
      <c r="Q531" s="7" t="s">
        <v>251</v>
      </c>
      <c r="R531" s="24">
        <v>1005</v>
      </c>
      <c r="S531" s="36" t="s">
        <v>376</v>
      </c>
      <c r="T531" s="19">
        <v>506.95</v>
      </c>
      <c r="U531" s="9" t="s">
        <v>369</v>
      </c>
      <c r="V531" s="50">
        <v>3800</v>
      </c>
      <c r="W531" s="67"/>
      <c r="X531" s="68" t="s">
        <v>244</v>
      </c>
      <c r="Y531" s="53" t="s">
        <v>319</v>
      </c>
      <c r="Z531" s="69" t="s">
        <v>270</v>
      </c>
      <c r="AA531" s="36"/>
      <c r="AB531" s="39" t="s">
        <v>244</v>
      </c>
      <c r="AC531" s="9" t="s">
        <v>319</v>
      </c>
      <c r="AD531" s="16">
        <v>500</v>
      </c>
      <c r="AE531" s="58"/>
      <c r="AF531" s="17" t="s">
        <v>244</v>
      </c>
      <c r="AG531" s="65">
        <f t="shared" si="49"/>
        <v>1013.6637499999999</v>
      </c>
      <c r="AH531" s="176">
        <f t="shared" si="47"/>
        <v>1115.030125</v>
      </c>
    </row>
    <row r="532" spans="1:34" ht="16.5" thickTop="1" thickBot="1" x14ac:dyDescent="0.3">
      <c r="A532" s="33">
        <v>453</v>
      </c>
      <c r="B532" s="36" t="s">
        <v>9</v>
      </c>
      <c r="C532" s="449" t="s">
        <v>5</v>
      </c>
      <c r="D532" s="450"/>
      <c r="E532" s="33" t="s">
        <v>330</v>
      </c>
      <c r="F532" s="19">
        <v>315</v>
      </c>
      <c r="G532" s="7" t="s">
        <v>251</v>
      </c>
      <c r="H532" s="24">
        <v>455.89</v>
      </c>
      <c r="I532" s="164" t="s">
        <v>272</v>
      </c>
      <c r="J532" s="23">
        <v>294</v>
      </c>
      <c r="K532" s="9" t="s">
        <v>343</v>
      </c>
      <c r="L532" s="16">
        <v>272.5</v>
      </c>
      <c r="M532" s="31"/>
      <c r="N532" s="31"/>
      <c r="O532" s="5"/>
      <c r="P532" s="159" t="s">
        <v>244</v>
      </c>
      <c r="Q532" s="7" t="s">
        <v>251</v>
      </c>
      <c r="R532" s="24">
        <v>574</v>
      </c>
      <c r="S532" s="36" t="s">
        <v>376</v>
      </c>
      <c r="T532" s="19">
        <v>297</v>
      </c>
      <c r="U532" s="9" t="s">
        <v>369</v>
      </c>
      <c r="V532" s="50">
        <v>3250</v>
      </c>
      <c r="W532" s="67"/>
      <c r="X532" s="68" t="s">
        <v>244</v>
      </c>
      <c r="Y532" s="53" t="s">
        <v>319</v>
      </c>
      <c r="Z532" s="69" t="s">
        <v>308</v>
      </c>
      <c r="AA532" s="36"/>
      <c r="AB532" s="39" t="s">
        <v>244</v>
      </c>
      <c r="AC532" s="9" t="s">
        <v>319</v>
      </c>
      <c r="AD532" s="16">
        <v>349</v>
      </c>
      <c r="AE532" s="58"/>
      <c r="AF532" s="17" t="s">
        <v>244</v>
      </c>
      <c r="AG532" s="65">
        <f t="shared" si="49"/>
        <v>725.92375000000004</v>
      </c>
      <c r="AH532" s="176">
        <f t="shared" si="47"/>
        <v>798.5161250000001</v>
      </c>
    </row>
    <row r="533" spans="1:34" ht="16.5" thickTop="1" thickBot="1" x14ac:dyDescent="0.3">
      <c r="A533" s="33">
        <v>454</v>
      </c>
      <c r="B533" s="36" t="s">
        <v>58</v>
      </c>
      <c r="C533" s="449" t="s">
        <v>5</v>
      </c>
      <c r="D533" s="450"/>
      <c r="E533" s="33" t="s">
        <v>330</v>
      </c>
      <c r="F533" s="19">
        <v>170</v>
      </c>
      <c r="G533" s="7" t="s">
        <v>251</v>
      </c>
      <c r="H533" s="24">
        <v>237.89</v>
      </c>
      <c r="I533" s="164" t="s">
        <v>272</v>
      </c>
      <c r="J533" s="23">
        <v>161</v>
      </c>
      <c r="K533" s="9" t="s">
        <v>343</v>
      </c>
      <c r="L533" s="16">
        <v>140</v>
      </c>
      <c r="M533" s="31"/>
      <c r="N533" s="31"/>
      <c r="O533" s="5"/>
      <c r="P533" s="159" t="s">
        <v>244</v>
      </c>
      <c r="Q533" s="7" t="s">
        <v>251</v>
      </c>
      <c r="R533" s="24">
        <v>300</v>
      </c>
      <c r="S533" s="36" t="s">
        <v>376</v>
      </c>
      <c r="T533" s="19">
        <v>163</v>
      </c>
      <c r="U533" s="9" t="s">
        <v>369</v>
      </c>
      <c r="V533" s="50">
        <v>3000</v>
      </c>
      <c r="W533" s="67"/>
      <c r="X533" s="68" t="s">
        <v>244</v>
      </c>
      <c r="Y533" s="53" t="s">
        <v>319</v>
      </c>
      <c r="Z533" s="69" t="s">
        <v>271</v>
      </c>
      <c r="AA533" s="36"/>
      <c r="AB533" s="39" t="s">
        <v>244</v>
      </c>
      <c r="AC533" s="9" t="s">
        <v>319</v>
      </c>
      <c r="AD533" s="16">
        <v>169</v>
      </c>
      <c r="AE533" s="58"/>
      <c r="AF533" s="17" t="s">
        <v>244</v>
      </c>
      <c r="AG533" s="65">
        <f t="shared" si="49"/>
        <v>542.61125000000004</v>
      </c>
      <c r="AH533" s="176">
        <f t="shared" si="47"/>
        <v>596.87237500000015</v>
      </c>
    </row>
    <row r="534" spans="1:34" ht="16.5" thickTop="1" thickBot="1" x14ac:dyDescent="0.3">
      <c r="A534" s="33">
        <v>455</v>
      </c>
      <c r="B534" s="36" t="s">
        <v>61</v>
      </c>
      <c r="C534" s="449" t="s">
        <v>5</v>
      </c>
      <c r="D534" s="450"/>
      <c r="E534" s="33" t="s">
        <v>330</v>
      </c>
      <c r="F534" s="19">
        <v>140</v>
      </c>
      <c r="G534" s="7" t="s">
        <v>251</v>
      </c>
      <c r="H534" s="24">
        <v>220.56</v>
      </c>
      <c r="I534" s="164" t="s">
        <v>272</v>
      </c>
      <c r="J534" s="23">
        <v>131.6</v>
      </c>
      <c r="K534" s="9" t="s">
        <v>343</v>
      </c>
      <c r="L534" s="16">
        <v>117.5</v>
      </c>
      <c r="M534" s="31"/>
      <c r="N534" s="31"/>
      <c r="O534" s="5"/>
      <c r="P534" s="159" t="s">
        <v>244</v>
      </c>
      <c r="Q534" s="7" t="s">
        <v>251</v>
      </c>
      <c r="R534" s="24">
        <v>278</v>
      </c>
      <c r="S534" s="36" t="s">
        <v>376</v>
      </c>
      <c r="T534" s="19">
        <v>133</v>
      </c>
      <c r="U534" s="9" t="s">
        <v>369</v>
      </c>
      <c r="V534" s="50">
        <v>2960</v>
      </c>
      <c r="W534" s="67"/>
      <c r="X534" s="68" t="s">
        <v>244</v>
      </c>
      <c r="Y534" s="53" t="s">
        <v>319</v>
      </c>
      <c r="Z534" s="69" t="s">
        <v>247</v>
      </c>
      <c r="AA534" s="36"/>
      <c r="AB534" s="39" t="s">
        <v>244</v>
      </c>
      <c r="AC534" s="9" t="s">
        <v>319</v>
      </c>
      <c r="AD534" s="16">
        <v>139</v>
      </c>
      <c r="AE534" s="58"/>
      <c r="AF534" s="17" t="s">
        <v>244</v>
      </c>
      <c r="AG534" s="65">
        <f t="shared" si="49"/>
        <v>514.95749999999998</v>
      </c>
      <c r="AH534" s="176">
        <f t="shared" si="47"/>
        <v>566.45325000000003</v>
      </c>
    </row>
    <row r="535" spans="1:34" ht="16.5" thickTop="1" thickBot="1" x14ac:dyDescent="0.3">
      <c r="A535" s="33">
        <v>456</v>
      </c>
      <c r="B535" s="36" t="s">
        <v>11</v>
      </c>
      <c r="C535" s="449" t="s">
        <v>5</v>
      </c>
      <c r="D535" s="450"/>
      <c r="E535" s="33" t="s">
        <v>330</v>
      </c>
      <c r="F535" s="19">
        <v>105</v>
      </c>
      <c r="G535" s="7" t="s">
        <v>251</v>
      </c>
      <c r="H535" s="24">
        <v>178.67</v>
      </c>
      <c r="I535" s="164" t="s">
        <v>272</v>
      </c>
      <c r="J535" s="23">
        <v>98</v>
      </c>
      <c r="K535" s="9" t="s">
        <v>343</v>
      </c>
      <c r="L535" s="16">
        <v>87.5</v>
      </c>
      <c r="M535" s="31"/>
      <c r="N535" s="31"/>
      <c r="O535" s="5"/>
      <c r="P535" s="159" t="s">
        <v>244</v>
      </c>
      <c r="Q535" s="7" t="s">
        <v>251</v>
      </c>
      <c r="R535" s="24">
        <v>225</v>
      </c>
      <c r="S535" s="36" t="s">
        <v>376</v>
      </c>
      <c r="T535" s="19">
        <v>99</v>
      </c>
      <c r="U535" s="9" t="s">
        <v>369</v>
      </c>
      <c r="V535" s="50">
        <v>1860</v>
      </c>
      <c r="W535" s="67"/>
      <c r="X535" s="68" t="s">
        <v>244</v>
      </c>
      <c r="Y535" s="53" t="s">
        <v>319</v>
      </c>
      <c r="Z535" s="69" t="s">
        <v>267</v>
      </c>
      <c r="AA535" s="36"/>
      <c r="AB535" s="39" t="s">
        <v>244</v>
      </c>
      <c r="AC535" s="9" t="s">
        <v>319</v>
      </c>
      <c r="AD535" s="16">
        <v>104</v>
      </c>
      <c r="AE535" s="58"/>
      <c r="AF535" s="17" t="s">
        <v>244</v>
      </c>
      <c r="AG535" s="65">
        <f t="shared" si="49"/>
        <v>344.64625000000001</v>
      </c>
      <c r="AH535" s="176">
        <f t="shared" si="47"/>
        <v>379.11087500000002</v>
      </c>
    </row>
    <row r="536" spans="1:34" ht="26.25" thickBot="1" x14ac:dyDescent="0.3">
      <c r="A536" s="101" t="s">
        <v>126</v>
      </c>
      <c r="B536" s="451" t="s">
        <v>182</v>
      </c>
      <c r="C536" s="452"/>
      <c r="D536" s="452"/>
      <c r="E536" s="168" t="s">
        <v>273</v>
      </c>
      <c r="F536" s="91" t="s">
        <v>3</v>
      </c>
      <c r="G536" s="103" t="s">
        <v>274</v>
      </c>
      <c r="H536" s="104" t="s">
        <v>3</v>
      </c>
      <c r="I536" s="90" t="s">
        <v>273</v>
      </c>
      <c r="J536" s="91" t="s">
        <v>3</v>
      </c>
      <c r="K536" s="92" t="s">
        <v>273</v>
      </c>
      <c r="L536" s="93" t="s">
        <v>3</v>
      </c>
      <c r="M536" s="228" t="s">
        <v>386</v>
      </c>
      <c r="N536" s="228" t="s">
        <v>387</v>
      </c>
      <c r="O536" s="92" t="s">
        <v>273</v>
      </c>
      <c r="P536" s="157" t="s">
        <v>3</v>
      </c>
      <c r="Q536" s="92" t="s">
        <v>273</v>
      </c>
      <c r="R536" s="93" t="s">
        <v>3</v>
      </c>
      <c r="S536" s="92" t="s">
        <v>273</v>
      </c>
      <c r="T536" s="93" t="s">
        <v>3</v>
      </c>
      <c r="U536" s="92" t="s">
        <v>273</v>
      </c>
      <c r="V536" s="93" t="s">
        <v>3</v>
      </c>
      <c r="W536" s="92" t="s">
        <v>273</v>
      </c>
      <c r="X536" s="93" t="s">
        <v>3</v>
      </c>
      <c r="Y536" s="92" t="s">
        <v>273</v>
      </c>
      <c r="Z536" s="93" t="s">
        <v>3</v>
      </c>
      <c r="AA536" s="92" t="s">
        <v>273</v>
      </c>
      <c r="AB536" s="93" t="s">
        <v>3</v>
      </c>
      <c r="AC536" s="92" t="s">
        <v>273</v>
      </c>
      <c r="AD536" s="93" t="s">
        <v>3</v>
      </c>
      <c r="AE536" s="92" t="s">
        <v>273</v>
      </c>
      <c r="AF536" s="93" t="s">
        <v>3</v>
      </c>
      <c r="AH536" s="14"/>
    </row>
    <row r="537" spans="1:34" ht="16.5" thickTop="1" thickBot="1" x14ac:dyDescent="0.3">
      <c r="A537" s="33">
        <v>457</v>
      </c>
      <c r="B537" s="36" t="s">
        <v>88</v>
      </c>
      <c r="C537" s="449" t="s">
        <v>5</v>
      </c>
      <c r="D537" s="450"/>
      <c r="E537" s="33" t="s">
        <v>330</v>
      </c>
      <c r="F537" s="19">
        <v>23900</v>
      </c>
      <c r="G537" s="7"/>
      <c r="H537" s="24" t="s">
        <v>244</v>
      </c>
      <c r="I537" s="55" t="s">
        <v>272</v>
      </c>
      <c r="J537" s="23">
        <v>22555</v>
      </c>
      <c r="K537" s="9" t="s">
        <v>272</v>
      </c>
      <c r="L537" s="16">
        <v>28479.59</v>
      </c>
      <c r="M537" s="31"/>
      <c r="N537" s="31"/>
      <c r="O537" s="5" t="s">
        <v>377</v>
      </c>
      <c r="P537" s="159">
        <v>4450.5</v>
      </c>
      <c r="Q537" s="7"/>
      <c r="R537" s="24" t="s">
        <v>244</v>
      </c>
      <c r="S537" s="36" t="s">
        <v>319</v>
      </c>
      <c r="T537" s="19">
        <v>22782.95</v>
      </c>
      <c r="U537" s="9" t="s">
        <v>249</v>
      </c>
      <c r="V537" s="50">
        <v>3900</v>
      </c>
      <c r="W537" s="67"/>
      <c r="X537" s="68" t="s">
        <v>244</v>
      </c>
      <c r="Y537" s="53" t="s">
        <v>319</v>
      </c>
      <c r="Z537" s="43">
        <v>22783.67</v>
      </c>
      <c r="AA537" s="36"/>
      <c r="AB537" s="39" t="s">
        <v>244</v>
      </c>
      <c r="AC537" s="9"/>
      <c r="AD537" s="16" t="s">
        <v>244</v>
      </c>
      <c r="AE537" s="58"/>
      <c r="AF537" s="17" t="s">
        <v>244</v>
      </c>
      <c r="AG537" s="65">
        <f t="shared" ref="AG537:AG544" si="50">AVERAGE(AF537,AD537,AB537,Z537,X537,V537,T537,R537,P537,L537,J537,H537,F537)</f>
        <v>18407.38714285714</v>
      </c>
      <c r="AH537" s="176">
        <f t="shared" si="47"/>
        <v>20248.125857142855</v>
      </c>
    </row>
    <row r="538" spans="1:34" ht="16.5" thickTop="1" thickBot="1" x14ac:dyDescent="0.3">
      <c r="A538" s="33">
        <v>458</v>
      </c>
      <c r="B538" s="36" t="s">
        <v>57</v>
      </c>
      <c r="C538" s="449" t="s">
        <v>5</v>
      </c>
      <c r="D538" s="450"/>
      <c r="E538" s="33" t="s">
        <v>330</v>
      </c>
      <c r="F538" s="19">
        <v>11800</v>
      </c>
      <c r="G538" s="7"/>
      <c r="H538" s="24" t="s">
        <v>244</v>
      </c>
      <c r="I538" s="55" t="s">
        <v>272</v>
      </c>
      <c r="J538" s="23">
        <v>11140</v>
      </c>
      <c r="K538" s="9" t="s">
        <v>272</v>
      </c>
      <c r="L538" s="16">
        <v>14065.1</v>
      </c>
      <c r="M538" s="33"/>
      <c r="N538" s="33"/>
      <c r="O538" s="5" t="s">
        <v>377</v>
      </c>
      <c r="P538" s="159">
        <v>3694.5</v>
      </c>
      <c r="Q538" s="7"/>
      <c r="R538" s="24" t="s">
        <v>244</v>
      </c>
      <c r="S538" s="36" t="s">
        <v>319</v>
      </c>
      <c r="T538" s="19">
        <v>11251.85</v>
      </c>
      <c r="U538" s="9" t="s">
        <v>249</v>
      </c>
      <c r="V538" s="50">
        <v>3800</v>
      </c>
      <c r="W538" s="67"/>
      <c r="X538" s="68" t="s">
        <v>244</v>
      </c>
      <c r="Y538" s="53" t="s">
        <v>319</v>
      </c>
      <c r="Z538" s="43">
        <v>11252.08</v>
      </c>
      <c r="AA538" s="36"/>
      <c r="AB538" s="39" t="s">
        <v>244</v>
      </c>
      <c r="AC538" s="9"/>
      <c r="AD538" s="16" t="s">
        <v>244</v>
      </c>
      <c r="AE538" s="58"/>
      <c r="AF538" s="17" t="s">
        <v>244</v>
      </c>
      <c r="AG538" s="65">
        <f t="shared" si="50"/>
        <v>9571.9328571428578</v>
      </c>
      <c r="AH538" s="176">
        <f t="shared" si="47"/>
        <v>10529.126142857145</v>
      </c>
    </row>
    <row r="539" spans="1:34" ht="16.5" thickTop="1" thickBot="1" x14ac:dyDescent="0.3">
      <c r="A539" s="33">
        <v>459</v>
      </c>
      <c r="B539" s="36" t="s">
        <v>7</v>
      </c>
      <c r="C539" s="449" t="s">
        <v>5</v>
      </c>
      <c r="D539" s="450"/>
      <c r="E539" s="33" t="s">
        <v>330</v>
      </c>
      <c r="F539" s="19">
        <v>8180</v>
      </c>
      <c r="G539" s="7"/>
      <c r="H539" s="24" t="s">
        <v>244</v>
      </c>
      <c r="I539" s="55" t="s">
        <v>272</v>
      </c>
      <c r="J539" s="23">
        <v>7707</v>
      </c>
      <c r="K539" s="9" t="s">
        <v>272</v>
      </c>
      <c r="L539" s="16">
        <v>9731.44</v>
      </c>
      <c r="M539" s="33"/>
      <c r="N539" s="33"/>
      <c r="O539" s="5" t="s">
        <v>377</v>
      </c>
      <c r="P539" s="159">
        <v>1771.5</v>
      </c>
      <c r="Q539" s="7"/>
      <c r="R539" s="24" t="s">
        <v>244</v>
      </c>
      <c r="S539" s="36" t="s">
        <v>319</v>
      </c>
      <c r="T539" s="19">
        <v>7284.75</v>
      </c>
      <c r="U539" s="9" t="s">
        <v>249</v>
      </c>
      <c r="V539" s="50">
        <v>3600</v>
      </c>
      <c r="W539" s="67"/>
      <c r="X539" s="68" t="s">
        <v>244</v>
      </c>
      <c r="Y539" s="53" t="s">
        <v>319</v>
      </c>
      <c r="Z539" s="43">
        <v>7785.15</v>
      </c>
      <c r="AA539" s="36"/>
      <c r="AB539" s="39" t="s">
        <v>244</v>
      </c>
      <c r="AC539" s="9"/>
      <c r="AD539" s="16" t="s">
        <v>244</v>
      </c>
      <c r="AE539" s="58"/>
      <c r="AF539" s="17" t="s">
        <v>244</v>
      </c>
      <c r="AG539" s="65">
        <f t="shared" si="50"/>
        <v>6579.977142857143</v>
      </c>
      <c r="AH539" s="176">
        <f t="shared" si="47"/>
        <v>7237.9748571428581</v>
      </c>
    </row>
    <row r="540" spans="1:34" ht="16.5" thickTop="1" thickBot="1" x14ac:dyDescent="0.3">
      <c r="A540" s="33">
        <v>460</v>
      </c>
      <c r="B540" s="36" t="s">
        <v>8</v>
      </c>
      <c r="C540" s="449" t="s">
        <v>5</v>
      </c>
      <c r="D540" s="450"/>
      <c r="E540" s="33" t="s">
        <v>330</v>
      </c>
      <c r="F540" s="19">
        <v>5500</v>
      </c>
      <c r="G540" s="7"/>
      <c r="H540" s="24" t="s">
        <v>244</v>
      </c>
      <c r="I540" s="55" t="s">
        <v>272</v>
      </c>
      <c r="J540" s="23">
        <v>5206</v>
      </c>
      <c r="K540" s="9" t="s">
        <v>272</v>
      </c>
      <c r="L540" s="16">
        <v>6574.38</v>
      </c>
      <c r="M540" s="33"/>
      <c r="N540" s="33"/>
      <c r="O540" s="5" t="s">
        <v>377</v>
      </c>
      <c r="P540" s="159">
        <v>1009.5</v>
      </c>
      <c r="Q540" s="7"/>
      <c r="R540" s="24" t="s">
        <v>244</v>
      </c>
      <c r="S540" s="36" t="s">
        <v>319</v>
      </c>
      <c r="T540" s="19">
        <v>5259</v>
      </c>
      <c r="U540" s="9" t="s">
        <v>249</v>
      </c>
      <c r="V540" s="50">
        <v>3500</v>
      </c>
      <c r="W540" s="67"/>
      <c r="X540" s="68" t="s">
        <v>244</v>
      </c>
      <c r="Y540" s="53" t="s">
        <v>319</v>
      </c>
      <c r="Z540" s="43">
        <v>5259.5</v>
      </c>
      <c r="AA540" s="36"/>
      <c r="AB540" s="39" t="s">
        <v>244</v>
      </c>
      <c r="AC540" s="9"/>
      <c r="AD540" s="16" t="s">
        <v>244</v>
      </c>
      <c r="AE540" s="58"/>
      <c r="AF540" s="17" t="s">
        <v>244</v>
      </c>
      <c r="AG540" s="65">
        <f t="shared" si="50"/>
        <v>4615.482857142857</v>
      </c>
      <c r="AH540" s="176">
        <f t="shared" si="47"/>
        <v>5077.0311428571431</v>
      </c>
    </row>
    <row r="541" spans="1:34" ht="16.5" thickTop="1" thickBot="1" x14ac:dyDescent="0.3">
      <c r="A541" s="33">
        <v>461</v>
      </c>
      <c r="B541" s="36" t="s">
        <v>9</v>
      </c>
      <c r="C541" s="449" t="s">
        <v>5</v>
      </c>
      <c r="D541" s="450"/>
      <c r="E541" s="33" t="s">
        <v>330</v>
      </c>
      <c r="F541" s="19">
        <v>3030</v>
      </c>
      <c r="G541" s="7"/>
      <c r="H541" s="24" t="s">
        <v>244</v>
      </c>
      <c r="I541" s="55" t="s">
        <v>272</v>
      </c>
      <c r="J541" s="23">
        <v>2860</v>
      </c>
      <c r="K541" s="9" t="s">
        <v>272</v>
      </c>
      <c r="L541" s="16">
        <v>3611.71</v>
      </c>
      <c r="M541" s="33"/>
      <c r="N541" s="33"/>
      <c r="O541" s="5" t="s">
        <v>377</v>
      </c>
      <c r="P541" s="159">
        <v>597</v>
      </c>
      <c r="Q541" s="7"/>
      <c r="R541" s="24" t="s">
        <v>244</v>
      </c>
      <c r="S541" s="36" t="s">
        <v>319</v>
      </c>
      <c r="T541" s="19">
        <v>2889.3</v>
      </c>
      <c r="U541" s="9" t="s">
        <v>249</v>
      </c>
      <c r="V541" s="50">
        <v>3000</v>
      </c>
      <c r="W541" s="67"/>
      <c r="X541" s="68" t="s">
        <v>244</v>
      </c>
      <c r="Y541" s="53" t="s">
        <v>319</v>
      </c>
      <c r="Z541" s="43">
        <v>2889.37</v>
      </c>
      <c r="AA541" s="36"/>
      <c r="AB541" s="39" t="s">
        <v>244</v>
      </c>
      <c r="AC541" s="9"/>
      <c r="AD541" s="16" t="s">
        <v>244</v>
      </c>
      <c r="AE541" s="58"/>
      <c r="AF541" s="17" t="s">
        <v>244</v>
      </c>
      <c r="AG541" s="65">
        <f t="shared" si="50"/>
        <v>2696.7685714285717</v>
      </c>
      <c r="AH541" s="176">
        <f t="shared" si="47"/>
        <v>2966.4454285714291</v>
      </c>
    </row>
    <row r="542" spans="1:34" ht="16.5" thickTop="1" thickBot="1" x14ac:dyDescent="0.3">
      <c r="A542" s="33">
        <v>462</v>
      </c>
      <c r="B542" s="36" t="s">
        <v>58</v>
      </c>
      <c r="C542" s="449" t="s">
        <v>5</v>
      </c>
      <c r="D542" s="450"/>
      <c r="E542" s="33" t="s">
        <v>330</v>
      </c>
      <c r="F542" s="19">
        <v>1800</v>
      </c>
      <c r="G542" s="7"/>
      <c r="H542" s="24" t="s">
        <v>244</v>
      </c>
      <c r="I542" s="55" t="s">
        <v>272</v>
      </c>
      <c r="J542" s="23">
        <v>1730</v>
      </c>
      <c r="K542" s="9" t="s">
        <v>272</v>
      </c>
      <c r="L542" s="16">
        <v>2186.16</v>
      </c>
      <c r="M542" s="33"/>
      <c r="N542" s="33"/>
      <c r="O542" s="5" t="s">
        <v>377</v>
      </c>
      <c r="P542" s="159">
        <v>334.5</v>
      </c>
      <c r="Q542" s="7"/>
      <c r="R542" s="24" t="s">
        <v>244</v>
      </c>
      <c r="S542" s="36" t="s">
        <v>319</v>
      </c>
      <c r="T542" s="19">
        <v>1748.9</v>
      </c>
      <c r="U542" s="9" t="s">
        <v>249</v>
      </c>
      <c r="V542" s="50">
        <v>2860</v>
      </c>
      <c r="W542" s="67"/>
      <c r="X542" s="68" t="s">
        <v>244</v>
      </c>
      <c r="Y542" s="53" t="s">
        <v>319</v>
      </c>
      <c r="Z542" s="43">
        <v>1748.93</v>
      </c>
      <c r="AA542" s="36"/>
      <c r="AB542" s="39" t="s">
        <v>244</v>
      </c>
      <c r="AC542" s="9"/>
      <c r="AD542" s="16" t="s">
        <v>244</v>
      </c>
      <c r="AE542" s="58"/>
      <c r="AF542" s="17" t="s">
        <v>244</v>
      </c>
      <c r="AG542" s="65">
        <f t="shared" si="50"/>
        <v>1772.6414285714286</v>
      </c>
      <c r="AH542" s="176">
        <f t="shared" si="47"/>
        <v>1949.9055714285716</v>
      </c>
    </row>
    <row r="543" spans="1:34" ht="16.5" thickTop="1" thickBot="1" x14ac:dyDescent="0.3">
      <c r="A543" s="33">
        <v>463</v>
      </c>
      <c r="B543" s="36" t="s">
        <v>61</v>
      </c>
      <c r="C543" s="449" t="s">
        <v>5</v>
      </c>
      <c r="D543" s="450"/>
      <c r="E543" s="33" t="s">
        <v>330</v>
      </c>
      <c r="F543" s="19">
        <v>1400</v>
      </c>
      <c r="G543" s="7"/>
      <c r="H543" s="24" t="s">
        <v>244</v>
      </c>
      <c r="I543" s="55" t="s">
        <v>272</v>
      </c>
      <c r="J543" s="23">
        <v>1352</v>
      </c>
      <c r="K543" s="9" t="s">
        <v>272</v>
      </c>
      <c r="L543" s="16">
        <v>1708.2</v>
      </c>
      <c r="M543" s="33"/>
      <c r="N543" s="33"/>
      <c r="O543" s="5" t="s">
        <v>377</v>
      </c>
      <c r="P543" s="159">
        <v>259.5</v>
      </c>
      <c r="Q543" s="7"/>
      <c r="R543" s="24" t="s">
        <v>244</v>
      </c>
      <c r="S543" s="36" t="s">
        <v>319</v>
      </c>
      <c r="T543" s="19">
        <v>1365</v>
      </c>
      <c r="U543" s="9" t="s">
        <v>249</v>
      </c>
      <c r="V543" s="50">
        <v>2700</v>
      </c>
      <c r="W543" s="67"/>
      <c r="X543" s="68" t="s">
        <v>244</v>
      </c>
      <c r="Y543" s="53" t="s">
        <v>319</v>
      </c>
      <c r="Z543" s="43">
        <v>1366.56</v>
      </c>
      <c r="AA543" s="36"/>
      <c r="AB543" s="39" t="s">
        <v>244</v>
      </c>
      <c r="AC543" s="9"/>
      <c r="AD543" s="16" t="s">
        <v>244</v>
      </c>
      <c r="AE543" s="58"/>
      <c r="AF543" s="17" t="s">
        <v>244</v>
      </c>
      <c r="AG543" s="65">
        <f t="shared" si="50"/>
        <v>1450.1799999999998</v>
      </c>
      <c r="AH543" s="176">
        <f t="shared" si="47"/>
        <v>1595.1979999999999</v>
      </c>
    </row>
    <row r="544" spans="1:34" ht="16.5" thickTop="1" thickBot="1" x14ac:dyDescent="0.3">
      <c r="A544" s="33">
        <v>464</v>
      </c>
      <c r="B544" s="36" t="s">
        <v>11</v>
      </c>
      <c r="C544" s="449" t="s">
        <v>5</v>
      </c>
      <c r="D544" s="450"/>
      <c r="E544" s="33" t="s">
        <v>330</v>
      </c>
      <c r="F544" s="19">
        <v>1250</v>
      </c>
      <c r="G544" s="7"/>
      <c r="H544" s="24" t="s">
        <v>244</v>
      </c>
      <c r="I544" s="55" t="s">
        <v>272</v>
      </c>
      <c r="J544" s="23">
        <v>1181</v>
      </c>
      <c r="K544" s="9" t="s">
        <v>272</v>
      </c>
      <c r="L544" s="16">
        <v>1491.63</v>
      </c>
      <c r="M544" s="33"/>
      <c r="N544" s="33"/>
      <c r="O544" s="5" t="s">
        <v>377</v>
      </c>
      <c r="P544" s="159">
        <v>169.5</v>
      </c>
      <c r="Q544" s="7"/>
      <c r="R544" s="24" t="s">
        <v>244</v>
      </c>
      <c r="S544" s="36" t="s">
        <v>319</v>
      </c>
      <c r="T544" s="19">
        <v>1193</v>
      </c>
      <c r="U544" s="9" t="s">
        <v>249</v>
      </c>
      <c r="V544" s="50">
        <v>2500</v>
      </c>
      <c r="W544" s="67"/>
      <c r="X544" s="68" t="s">
        <v>244</v>
      </c>
      <c r="Y544" s="53" t="s">
        <v>319</v>
      </c>
      <c r="Z544" s="43">
        <v>1193.3</v>
      </c>
      <c r="AA544" s="36"/>
      <c r="AB544" s="39" t="s">
        <v>244</v>
      </c>
      <c r="AC544" s="9"/>
      <c r="AD544" s="16" t="s">
        <v>244</v>
      </c>
      <c r="AE544" s="58"/>
      <c r="AF544" s="17" t="s">
        <v>244</v>
      </c>
      <c r="AG544" s="65">
        <f t="shared" si="50"/>
        <v>1282.6328571428571</v>
      </c>
      <c r="AH544" s="176">
        <f t="shared" si="47"/>
        <v>1410.8961428571429</v>
      </c>
    </row>
    <row r="545" spans="1:34" ht="28.7" customHeight="1" thickBot="1" x14ac:dyDescent="0.3">
      <c r="A545" s="101" t="s">
        <v>126</v>
      </c>
      <c r="B545" s="451" t="s">
        <v>183</v>
      </c>
      <c r="C545" s="452"/>
      <c r="D545" s="452"/>
      <c r="E545" s="168" t="s">
        <v>273</v>
      </c>
      <c r="F545" s="91" t="s">
        <v>3</v>
      </c>
      <c r="G545" s="103" t="s">
        <v>273</v>
      </c>
      <c r="H545" s="104" t="s">
        <v>3</v>
      </c>
      <c r="I545" s="90" t="s">
        <v>273</v>
      </c>
      <c r="J545" s="91" t="s">
        <v>3</v>
      </c>
      <c r="K545" s="92" t="s">
        <v>273</v>
      </c>
      <c r="L545" s="93" t="s">
        <v>3</v>
      </c>
      <c r="M545" s="228" t="s">
        <v>386</v>
      </c>
      <c r="N545" s="228" t="s">
        <v>387</v>
      </c>
      <c r="O545" s="92" t="s">
        <v>273</v>
      </c>
      <c r="P545" s="157" t="s">
        <v>3</v>
      </c>
      <c r="Q545" s="92" t="s">
        <v>273</v>
      </c>
      <c r="R545" s="93" t="s">
        <v>3</v>
      </c>
      <c r="S545" s="92" t="s">
        <v>273</v>
      </c>
      <c r="T545" s="93" t="s">
        <v>3</v>
      </c>
      <c r="U545" s="92" t="s">
        <v>273</v>
      </c>
      <c r="V545" s="93" t="s">
        <v>3</v>
      </c>
      <c r="W545" s="92" t="s">
        <v>273</v>
      </c>
      <c r="X545" s="93" t="s">
        <v>3</v>
      </c>
      <c r="Y545" s="92" t="s">
        <v>273</v>
      </c>
      <c r="Z545" s="93" t="s">
        <v>3</v>
      </c>
      <c r="AA545" s="92" t="s">
        <v>273</v>
      </c>
      <c r="AB545" s="93" t="s">
        <v>3</v>
      </c>
      <c r="AC545" s="92" t="s">
        <v>273</v>
      </c>
      <c r="AD545" s="93" t="s">
        <v>3</v>
      </c>
      <c r="AE545" s="92" t="s">
        <v>273</v>
      </c>
      <c r="AF545" s="93" t="s">
        <v>3</v>
      </c>
      <c r="AH545" s="14"/>
    </row>
    <row r="546" spans="1:34" ht="16.5" thickTop="1" thickBot="1" x14ac:dyDescent="0.3">
      <c r="A546" s="33">
        <v>465</v>
      </c>
      <c r="B546" s="36" t="s">
        <v>88</v>
      </c>
      <c r="C546" s="449" t="s">
        <v>5</v>
      </c>
      <c r="D546" s="450"/>
      <c r="E546" s="33" t="s">
        <v>330</v>
      </c>
      <c r="F546" s="19">
        <v>239</v>
      </c>
      <c r="G546" s="7"/>
      <c r="H546" s="24" t="s">
        <v>244</v>
      </c>
      <c r="I546" s="55" t="s">
        <v>272</v>
      </c>
      <c r="J546" s="23">
        <v>22555</v>
      </c>
      <c r="K546" s="9" t="s">
        <v>272</v>
      </c>
      <c r="L546" s="16">
        <v>28479.59</v>
      </c>
      <c r="M546" s="31"/>
      <c r="N546" s="31"/>
      <c r="O546" s="5" t="s">
        <v>377</v>
      </c>
      <c r="P546" s="159">
        <v>6028.5</v>
      </c>
      <c r="Q546" s="7"/>
      <c r="R546" s="24" t="s">
        <v>244</v>
      </c>
      <c r="S546" s="36" t="s">
        <v>319</v>
      </c>
      <c r="T546" s="19">
        <v>22782.95</v>
      </c>
      <c r="U546" s="9" t="s">
        <v>249</v>
      </c>
      <c r="V546" s="50">
        <v>3900</v>
      </c>
      <c r="W546" s="67"/>
      <c r="X546" s="68" t="s">
        <v>244</v>
      </c>
      <c r="Y546" s="53" t="s">
        <v>319</v>
      </c>
      <c r="Z546" s="43">
        <v>22783.67</v>
      </c>
      <c r="AA546" s="36"/>
      <c r="AB546" s="39" t="s">
        <v>244</v>
      </c>
      <c r="AC546" s="9"/>
      <c r="AD546" s="16" t="s">
        <v>244</v>
      </c>
      <c r="AE546" s="58"/>
      <c r="AF546" s="17" t="s">
        <v>244</v>
      </c>
      <c r="AG546" s="65">
        <f t="shared" ref="AG546:AG553" si="51">AVERAGE(AF546,AD546,AB546,Z546,X546,V546,T546,R546,P546,L546,J546,H546,F546)</f>
        <v>15252.672857142856</v>
      </c>
      <c r="AH546" s="176">
        <f t="shared" si="47"/>
        <v>16777.940142857144</v>
      </c>
    </row>
    <row r="547" spans="1:34" ht="16.5" thickTop="1" thickBot="1" x14ac:dyDescent="0.3">
      <c r="A547" s="33">
        <v>466</v>
      </c>
      <c r="B547" s="36" t="s">
        <v>57</v>
      </c>
      <c r="C547" s="449" t="s">
        <v>5</v>
      </c>
      <c r="D547" s="450"/>
      <c r="E547" s="33" t="s">
        <v>330</v>
      </c>
      <c r="F547" s="19">
        <v>11800</v>
      </c>
      <c r="G547" s="7"/>
      <c r="H547" s="24" t="s">
        <v>244</v>
      </c>
      <c r="I547" s="55" t="s">
        <v>272</v>
      </c>
      <c r="J547" s="23">
        <v>11140</v>
      </c>
      <c r="K547" s="9" t="s">
        <v>272</v>
      </c>
      <c r="L547" s="16">
        <v>14065.1</v>
      </c>
      <c r="M547" s="33"/>
      <c r="N547" s="33"/>
      <c r="O547" s="5" t="s">
        <v>377</v>
      </c>
      <c r="P547" s="159">
        <v>4927.5</v>
      </c>
      <c r="Q547" s="7"/>
      <c r="R547" s="24" t="s">
        <v>244</v>
      </c>
      <c r="S547" s="36" t="s">
        <v>319</v>
      </c>
      <c r="T547" s="19">
        <v>11251.85</v>
      </c>
      <c r="U547" s="9" t="s">
        <v>249</v>
      </c>
      <c r="V547" s="50">
        <v>3800</v>
      </c>
      <c r="W547" s="67"/>
      <c r="X547" s="68" t="s">
        <v>244</v>
      </c>
      <c r="Y547" s="53" t="s">
        <v>319</v>
      </c>
      <c r="Z547" s="43">
        <v>11252.08</v>
      </c>
      <c r="AA547" s="36"/>
      <c r="AB547" s="39" t="s">
        <v>244</v>
      </c>
      <c r="AC547" s="9" t="s">
        <v>319</v>
      </c>
      <c r="AD547" s="16">
        <v>15008</v>
      </c>
      <c r="AE547" s="58"/>
      <c r="AF547" s="17" t="s">
        <v>244</v>
      </c>
      <c r="AG547" s="65">
        <f t="shared" si="51"/>
        <v>10405.56625</v>
      </c>
      <c r="AH547" s="176">
        <f t="shared" si="47"/>
        <v>11446.122875000001</v>
      </c>
    </row>
    <row r="548" spans="1:34" ht="16.5" thickTop="1" thickBot="1" x14ac:dyDescent="0.3">
      <c r="A548" s="33">
        <v>467</v>
      </c>
      <c r="B548" s="36" t="s">
        <v>7</v>
      </c>
      <c r="C548" s="449" t="s">
        <v>5</v>
      </c>
      <c r="D548" s="450"/>
      <c r="E548" s="33" t="s">
        <v>330</v>
      </c>
      <c r="F548" s="19">
        <v>8180</v>
      </c>
      <c r="G548" s="7"/>
      <c r="H548" s="24" t="s">
        <v>244</v>
      </c>
      <c r="I548" s="55" t="s">
        <v>272</v>
      </c>
      <c r="J548" s="23">
        <v>7707</v>
      </c>
      <c r="K548" s="9" t="s">
        <v>272</v>
      </c>
      <c r="L548" s="16">
        <v>9731.44</v>
      </c>
      <c r="M548" s="33"/>
      <c r="N548" s="33"/>
      <c r="O548" s="5" t="s">
        <v>377</v>
      </c>
      <c r="P548" s="159">
        <v>2250</v>
      </c>
      <c r="Q548" s="7"/>
      <c r="R548" s="24" t="s">
        <v>244</v>
      </c>
      <c r="S548" s="36" t="s">
        <v>319</v>
      </c>
      <c r="T548" s="19">
        <v>7784.75</v>
      </c>
      <c r="U548" s="9" t="s">
        <v>249</v>
      </c>
      <c r="V548" s="50">
        <v>3600</v>
      </c>
      <c r="W548" s="67"/>
      <c r="X548" s="68" t="s">
        <v>244</v>
      </c>
      <c r="Y548" s="53" t="s">
        <v>319</v>
      </c>
      <c r="Z548" s="43">
        <v>7785.15</v>
      </c>
      <c r="AA548" s="36"/>
      <c r="AB548" s="39" t="s">
        <v>244</v>
      </c>
      <c r="AC548" s="9" t="s">
        <v>319</v>
      </c>
      <c r="AD548" s="16">
        <v>9069</v>
      </c>
      <c r="AE548" s="58"/>
      <c r="AF548" s="17" t="s">
        <v>244</v>
      </c>
      <c r="AG548" s="65">
        <f t="shared" si="51"/>
        <v>7013.4175000000005</v>
      </c>
      <c r="AH548" s="176">
        <f t="shared" si="47"/>
        <v>7714.759250000001</v>
      </c>
    </row>
    <row r="549" spans="1:34" ht="16.5" thickTop="1" thickBot="1" x14ac:dyDescent="0.3">
      <c r="A549" s="33">
        <v>468</v>
      </c>
      <c r="B549" s="36" t="s">
        <v>8</v>
      </c>
      <c r="C549" s="449" t="s">
        <v>5</v>
      </c>
      <c r="D549" s="450"/>
      <c r="E549" s="33" t="s">
        <v>330</v>
      </c>
      <c r="F549" s="19">
        <v>5500</v>
      </c>
      <c r="G549" s="7"/>
      <c r="H549" s="24" t="s">
        <v>244</v>
      </c>
      <c r="I549" s="55" t="s">
        <v>272</v>
      </c>
      <c r="J549" s="23">
        <v>5206</v>
      </c>
      <c r="K549" s="9" t="s">
        <v>272</v>
      </c>
      <c r="L549" s="16">
        <v>6574.38</v>
      </c>
      <c r="M549" s="33"/>
      <c r="N549" s="33"/>
      <c r="O549" s="5" t="s">
        <v>377</v>
      </c>
      <c r="P549" s="159">
        <v>1365</v>
      </c>
      <c r="Q549" s="7"/>
      <c r="R549" s="24" t="s">
        <v>244</v>
      </c>
      <c r="S549" s="36" t="s">
        <v>319</v>
      </c>
      <c r="T549" s="19">
        <v>5259</v>
      </c>
      <c r="U549" s="9" t="s">
        <v>249</v>
      </c>
      <c r="V549" s="50">
        <v>3500</v>
      </c>
      <c r="W549" s="67"/>
      <c r="X549" s="68" t="s">
        <v>244</v>
      </c>
      <c r="Y549" s="53" t="s">
        <v>319</v>
      </c>
      <c r="Z549" s="43">
        <v>5259.5</v>
      </c>
      <c r="AA549" s="36"/>
      <c r="AB549" s="39" t="s">
        <v>244</v>
      </c>
      <c r="AC549" s="9" t="s">
        <v>319</v>
      </c>
      <c r="AD549" s="16">
        <v>4772</v>
      </c>
      <c r="AE549" s="58"/>
      <c r="AF549" s="17" t="s">
        <v>244</v>
      </c>
      <c r="AG549" s="65">
        <f t="shared" si="51"/>
        <v>4679.4850000000006</v>
      </c>
      <c r="AH549" s="176">
        <f t="shared" si="47"/>
        <v>5147.433500000001</v>
      </c>
    </row>
    <row r="550" spans="1:34" ht="16.5" thickTop="1" thickBot="1" x14ac:dyDescent="0.3">
      <c r="A550" s="33">
        <v>469</v>
      </c>
      <c r="B550" s="36" t="s">
        <v>9</v>
      </c>
      <c r="C550" s="449" t="s">
        <v>5</v>
      </c>
      <c r="D550" s="450"/>
      <c r="E550" s="33" t="s">
        <v>330</v>
      </c>
      <c r="F550" s="19">
        <v>3030</v>
      </c>
      <c r="G550" s="7"/>
      <c r="H550" s="24" t="s">
        <v>244</v>
      </c>
      <c r="I550" s="55" t="s">
        <v>272</v>
      </c>
      <c r="J550" s="23">
        <v>2860</v>
      </c>
      <c r="K550" s="9" t="s">
        <v>272</v>
      </c>
      <c r="L550" s="16">
        <v>3611.71</v>
      </c>
      <c r="M550" s="33"/>
      <c r="N550" s="33"/>
      <c r="O550" s="5" t="s">
        <v>377</v>
      </c>
      <c r="P550" s="159">
        <v>763.5</v>
      </c>
      <c r="Q550" s="7"/>
      <c r="R550" s="24" t="s">
        <v>244</v>
      </c>
      <c r="S550" s="36" t="s">
        <v>319</v>
      </c>
      <c r="T550" s="19">
        <v>2889.3</v>
      </c>
      <c r="U550" s="9" t="s">
        <v>249</v>
      </c>
      <c r="V550" s="50">
        <v>3000</v>
      </c>
      <c r="W550" s="67"/>
      <c r="X550" s="68" t="s">
        <v>244</v>
      </c>
      <c r="Y550" s="53" t="s">
        <v>319</v>
      </c>
      <c r="Z550" s="43">
        <v>2889.37</v>
      </c>
      <c r="AA550" s="36"/>
      <c r="AB550" s="39" t="s">
        <v>244</v>
      </c>
      <c r="AC550" s="9" t="s">
        <v>319</v>
      </c>
      <c r="AD550" s="16">
        <v>3177</v>
      </c>
      <c r="AE550" s="58"/>
      <c r="AF550" s="17" t="s">
        <v>244</v>
      </c>
      <c r="AG550" s="65">
        <f t="shared" si="51"/>
        <v>2777.6099999999997</v>
      </c>
      <c r="AH550" s="176">
        <f t="shared" si="47"/>
        <v>3055.3710000000001</v>
      </c>
    </row>
    <row r="551" spans="1:34" ht="16.5" thickTop="1" thickBot="1" x14ac:dyDescent="0.3">
      <c r="A551" s="33">
        <v>470</v>
      </c>
      <c r="B551" s="36" t="s">
        <v>58</v>
      </c>
      <c r="C551" s="449" t="s">
        <v>5</v>
      </c>
      <c r="D551" s="450"/>
      <c r="E551" s="33" t="s">
        <v>330</v>
      </c>
      <c r="F551" s="19">
        <v>1800</v>
      </c>
      <c r="G551" s="7"/>
      <c r="H551" s="24" t="s">
        <v>244</v>
      </c>
      <c r="I551" s="55" t="s">
        <v>272</v>
      </c>
      <c r="J551" s="23">
        <v>1730</v>
      </c>
      <c r="K551" s="9" t="s">
        <v>272</v>
      </c>
      <c r="L551" s="16">
        <v>2186.16</v>
      </c>
      <c r="M551" s="33"/>
      <c r="N551" s="33"/>
      <c r="O551" s="5" t="s">
        <v>377</v>
      </c>
      <c r="P551" s="159">
        <v>427.5</v>
      </c>
      <c r="Q551" s="7"/>
      <c r="R551" s="24" t="s">
        <v>244</v>
      </c>
      <c r="S551" s="36" t="s">
        <v>319</v>
      </c>
      <c r="T551" s="19">
        <v>1748.9</v>
      </c>
      <c r="U551" s="9" t="s">
        <v>249</v>
      </c>
      <c r="V551" s="50">
        <v>2860</v>
      </c>
      <c r="W551" s="67"/>
      <c r="X551" s="68" t="s">
        <v>244</v>
      </c>
      <c r="Y551" s="53" t="s">
        <v>319</v>
      </c>
      <c r="Z551" s="43">
        <v>1748.93</v>
      </c>
      <c r="AA551" s="36"/>
      <c r="AB551" s="39" t="s">
        <v>244</v>
      </c>
      <c r="AC551" s="9" t="s">
        <v>319</v>
      </c>
      <c r="AD551" s="16">
        <v>1506</v>
      </c>
      <c r="AE551" s="58"/>
      <c r="AF551" s="17" t="s">
        <v>244</v>
      </c>
      <c r="AG551" s="65">
        <f t="shared" si="51"/>
        <v>1750.93625</v>
      </c>
      <c r="AH551" s="176">
        <f t="shared" si="47"/>
        <v>1926.0298750000002</v>
      </c>
    </row>
    <row r="552" spans="1:34" ht="16.5" thickTop="1" thickBot="1" x14ac:dyDescent="0.3">
      <c r="A552" s="33">
        <v>471</v>
      </c>
      <c r="B552" s="36" t="s">
        <v>61</v>
      </c>
      <c r="C552" s="449" t="s">
        <v>5</v>
      </c>
      <c r="D552" s="450"/>
      <c r="E552" s="33" t="s">
        <v>330</v>
      </c>
      <c r="F552" s="19">
        <v>1400</v>
      </c>
      <c r="G552" s="7"/>
      <c r="H552" s="24" t="s">
        <v>244</v>
      </c>
      <c r="I552" s="55" t="s">
        <v>272</v>
      </c>
      <c r="J552" s="23">
        <v>1352</v>
      </c>
      <c r="K552" s="9" t="s">
        <v>272</v>
      </c>
      <c r="L552" s="16">
        <v>1708.2</v>
      </c>
      <c r="M552" s="33"/>
      <c r="N552" s="33"/>
      <c r="O552" s="5" t="s">
        <v>377</v>
      </c>
      <c r="P552" s="159">
        <v>292.5</v>
      </c>
      <c r="Q552" s="7"/>
      <c r="R552" s="24" t="s">
        <v>244</v>
      </c>
      <c r="S552" s="36" t="s">
        <v>319</v>
      </c>
      <c r="T552" s="19">
        <v>1365</v>
      </c>
      <c r="U552" s="9" t="s">
        <v>249</v>
      </c>
      <c r="V552" s="50">
        <v>2700</v>
      </c>
      <c r="W552" s="67"/>
      <c r="X552" s="68" t="s">
        <v>244</v>
      </c>
      <c r="Y552" s="53" t="s">
        <v>319</v>
      </c>
      <c r="Z552" s="43">
        <v>1366.56</v>
      </c>
      <c r="AA552" s="36"/>
      <c r="AB552" s="39" t="s">
        <v>244</v>
      </c>
      <c r="AC552" s="9" t="s">
        <v>319</v>
      </c>
      <c r="AD552" s="16">
        <v>1208</v>
      </c>
      <c r="AE552" s="58"/>
      <c r="AF552" s="17" t="s">
        <v>244</v>
      </c>
      <c r="AG552" s="65">
        <f t="shared" si="51"/>
        <v>1424.0325</v>
      </c>
      <c r="AH552" s="176">
        <f t="shared" si="47"/>
        <v>1566.4357500000001</v>
      </c>
    </row>
    <row r="553" spans="1:34" ht="16.5" thickTop="1" thickBot="1" x14ac:dyDescent="0.3">
      <c r="A553" s="33">
        <v>472</v>
      </c>
      <c r="B553" s="36" t="s">
        <v>11</v>
      </c>
      <c r="C553" s="449" t="s">
        <v>5</v>
      </c>
      <c r="D553" s="450"/>
      <c r="E553" s="33" t="s">
        <v>330</v>
      </c>
      <c r="F553" s="19">
        <v>1250</v>
      </c>
      <c r="G553" s="7"/>
      <c r="H553" s="24" t="s">
        <v>244</v>
      </c>
      <c r="I553" s="55" t="s">
        <v>272</v>
      </c>
      <c r="J553" s="23">
        <v>1181</v>
      </c>
      <c r="K553" s="9" t="s">
        <v>272</v>
      </c>
      <c r="L553" s="16">
        <v>1491.63</v>
      </c>
      <c r="M553" s="33"/>
      <c r="N553" s="33"/>
      <c r="O553" s="5" t="s">
        <v>377</v>
      </c>
      <c r="P553" s="159">
        <v>193.5</v>
      </c>
      <c r="Q553" s="7"/>
      <c r="R553" s="24" t="s">
        <v>244</v>
      </c>
      <c r="S553" s="36" t="s">
        <v>319</v>
      </c>
      <c r="T553" s="19">
        <v>11193</v>
      </c>
      <c r="U553" s="9" t="s">
        <v>249</v>
      </c>
      <c r="V553" s="50">
        <v>2500</v>
      </c>
      <c r="W553" s="67"/>
      <c r="X553" s="68" t="s">
        <v>244</v>
      </c>
      <c r="Y553" s="53" t="s">
        <v>319</v>
      </c>
      <c r="Z553" s="43">
        <v>1193.3</v>
      </c>
      <c r="AA553" s="36"/>
      <c r="AB553" s="39" t="s">
        <v>244</v>
      </c>
      <c r="AC553" s="9" t="s">
        <v>319</v>
      </c>
      <c r="AD553" s="16">
        <v>986</v>
      </c>
      <c r="AE553" s="58"/>
      <c r="AF553" s="17" t="s">
        <v>244</v>
      </c>
      <c r="AG553" s="65">
        <f t="shared" si="51"/>
        <v>2498.55375</v>
      </c>
      <c r="AH553" s="176">
        <f t="shared" si="47"/>
        <v>2748.4091250000001</v>
      </c>
    </row>
    <row r="554" spans="1:34" ht="26.25" thickBot="1" x14ac:dyDescent="0.3">
      <c r="A554" s="101" t="s">
        <v>126</v>
      </c>
      <c r="B554" s="451" t="s">
        <v>184</v>
      </c>
      <c r="C554" s="452"/>
      <c r="D554" s="452"/>
      <c r="E554" s="168" t="s">
        <v>273</v>
      </c>
      <c r="F554" s="91" t="s">
        <v>3</v>
      </c>
      <c r="G554" s="103" t="s">
        <v>273</v>
      </c>
      <c r="H554" s="104" t="s">
        <v>3</v>
      </c>
      <c r="I554" s="90" t="s">
        <v>273</v>
      </c>
      <c r="J554" s="91" t="s">
        <v>3</v>
      </c>
      <c r="K554" s="92" t="s">
        <v>273</v>
      </c>
      <c r="L554" s="93" t="s">
        <v>3</v>
      </c>
      <c r="M554" s="228" t="s">
        <v>386</v>
      </c>
      <c r="N554" s="228" t="s">
        <v>387</v>
      </c>
      <c r="O554" s="92" t="s">
        <v>273</v>
      </c>
      <c r="P554" s="157" t="s">
        <v>3</v>
      </c>
      <c r="Q554" s="92" t="s">
        <v>273</v>
      </c>
      <c r="R554" s="93" t="s">
        <v>3</v>
      </c>
      <c r="S554" s="92" t="s">
        <v>273</v>
      </c>
      <c r="T554" s="93" t="s">
        <v>3</v>
      </c>
      <c r="U554" s="92" t="s">
        <v>273</v>
      </c>
      <c r="V554" s="93" t="s">
        <v>3</v>
      </c>
      <c r="W554" s="92" t="s">
        <v>273</v>
      </c>
      <c r="X554" s="93" t="s">
        <v>3</v>
      </c>
      <c r="Y554" s="92" t="s">
        <v>273</v>
      </c>
      <c r="Z554" s="93" t="s">
        <v>3</v>
      </c>
      <c r="AA554" s="92" t="s">
        <v>273</v>
      </c>
      <c r="AB554" s="93" t="s">
        <v>3</v>
      </c>
      <c r="AC554" s="92" t="s">
        <v>273</v>
      </c>
      <c r="AD554" s="93" t="s">
        <v>3</v>
      </c>
      <c r="AE554" s="92" t="s">
        <v>273</v>
      </c>
      <c r="AF554" s="93" t="s">
        <v>3</v>
      </c>
      <c r="AH554" s="14"/>
    </row>
    <row r="555" spans="1:34" ht="16.5" thickTop="1" thickBot="1" x14ac:dyDescent="0.3">
      <c r="A555" s="33">
        <v>473</v>
      </c>
      <c r="B555" s="36" t="s">
        <v>88</v>
      </c>
      <c r="C555" s="449" t="s">
        <v>5</v>
      </c>
      <c r="D555" s="450"/>
      <c r="E555" s="33" t="s">
        <v>330</v>
      </c>
      <c r="F555" s="19">
        <v>23900</v>
      </c>
      <c r="G555" s="7"/>
      <c r="H555" s="24" t="s">
        <v>244</v>
      </c>
      <c r="I555" s="55" t="s">
        <v>272</v>
      </c>
      <c r="J555" s="23">
        <v>22155</v>
      </c>
      <c r="K555" s="9" t="s">
        <v>272</v>
      </c>
      <c r="L555" s="16">
        <v>28479.59</v>
      </c>
      <c r="M555" s="31"/>
      <c r="N555" s="31"/>
      <c r="O555" s="5" t="s">
        <v>377</v>
      </c>
      <c r="P555" s="159">
        <v>4450.5</v>
      </c>
      <c r="Q555" s="7"/>
      <c r="R555" s="24" t="s">
        <v>244</v>
      </c>
      <c r="S555" s="36" t="s">
        <v>319</v>
      </c>
      <c r="T555" s="19">
        <v>22782.95</v>
      </c>
      <c r="U555" s="9" t="s">
        <v>249</v>
      </c>
      <c r="V555" s="50">
        <v>3900</v>
      </c>
      <c r="W555" s="67"/>
      <c r="X555" s="68" t="s">
        <v>244</v>
      </c>
      <c r="Y555" s="53" t="s">
        <v>319</v>
      </c>
      <c r="Z555" s="43">
        <v>22783.67</v>
      </c>
      <c r="AA555" s="36"/>
      <c r="AB555" s="39" t="s">
        <v>244</v>
      </c>
      <c r="AC555" s="9"/>
      <c r="AD555" s="16" t="s">
        <v>244</v>
      </c>
      <c r="AE555" s="58"/>
      <c r="AF555" s="17" t="s">
        <v>244</v>
      </c>
      <c r="AG555" s="65">
        <f t="shared" ref="AG555:AG562" si="52">AVERAGE(AF555,AD555,AB555,Z555,X555,V555,T555,R555,P555,L555,J555,H555,F555)</f>
        <v>18350.244285714285</v>
      </c>
      <c r="AH555" s="176">
        <f t="shared" si="47"/>
        <v>20185.268714285714</v>
      </c>
    </row>
    <row r="556" spans="1:34" ht="16.5" thickTop="1" thickBot="1" x14ac:dyDescent="0.3">
      <c r="A556" s="33">
        <v>474</v>
      </c>
      <c r="B556" s="36" t="s">
        <v>57</v>
      </c>
      <c r="C556" s="449" t="s">
        <v>5</v>
      </c>
      <c r="D556" s="450"/>
      <c r="E556" s="33" t="s">
        <v>330</v>
      </c>
      <c r="F556" s="19">
        <v>12180</v>
      </c>
      <c r="G556" s="7"/>
      <c r="H556" s="24" t="s">
        <v>244</v>
      </c>
      <c r="I556" s="55" t="s">
        <v>272</v>
      </c>
      <c r="J556" s="23">
        <v>11489</v>
      </c>
      <c r="K556" s="9" t="s">
        <v>272</v>
      </c>
      <c r="L556" s="16">
        <v>14508.66</v>
      </c>
      <c r="M556" s="33"/>
      <c r="N556" s="33"/>
      <c r="O556" s="5" t="s">
        <v>377</v>
      </c>
      <c r="P556" s="159">
        <v>3694.5</v>
      </c>
      <c r="Q556" s="7"/>
      <c r="R556" s="24" t="s">
        <v>244</v>
      </c>
      <c r="S556" s="36" t="s">
        <v>319</v>
      </c>
      <c r="T556" s="19">
        <v>11251.85</v>
      </c>
      <c r="U556" s="9" t="s">
        <v>249</v>
      </c>
      <c r="V556" s="50">
        <v>3800</v>
      </c>
      <c r="W556" s="67"/>
      <c r="X556" s="68" t="s">
        <v>244</v>
      </c>
      <c r="Y556" s="53" t="s">
        <v>319</v>
      </c>
      <c r="Z556" s="43">
        <v>11606.93</v>
      </c>
      <c r="AA556" s="36"/>
      <c r="AB556" s="39" t="s">
        <v>244</v>
      </c>
      <c r="AC556" s="9"/>
      <c r="AD556" s="16" t="s">
        <v>244</v>
      </c>
      <c r="AE556" s="58"/>
      <c r="AF556" s="17" t="s">
        <v>244</v>
      </c>
      <c r="AG556" s="65">
        <f t="shared" si="52"/>
        <v>9790.1342857142863</v>
      </c>
      <c r="AH556" s="176">
        <f t="shared" si="47"/>
        <v>10769.147714285717</v>
      </c>
    </row>
    <row r="557" spans="1:34" ht="16.5" thickTop="1" thickBot="1" x14ac:dyDescent="0.3">
      <c r="A557" s="33">
        <v>475</v>
      </c>
      <c r="B557" s="36" t="s">
        <v>7</v>
      </c>
      <c r="C557" s="449" t="s">
        <v>5</v>
      </c>
      <c r="D557" s="450"/>
      <c r="E557" s="33" t="s">
        <v>330</v>
      </c>
      <c r="F557" s="19">
        <v>8900</v>
      </c>
      <c r="G557" s="7"/>
      <c r="H557" s="24" t="s">
        <v>244</v>
      </c>
      <c r="I557" s="55" t="s">
        <v>272</v>
      </c>
      <c r="J557" s="23">
        <v>8412</v>
      </c>
      <c r="K557" s="9" t="s">
        <v>272</v>
      </c>
      <c r="L557" s="16">
        <v>10621.48</v>
      </c>
      <c r="M557" s="33"/>
      <c r="N557" s="33"/>
      <c r="O557" s="5" t="s">
        <v>377</v>
      </c>
      <c r="P557" s="159">
        <v>1771.5</v>
      </c>
      <c r="Q557" s="7"/>
      <c r="R557" s="24" t="s">
        <v>244</v>
      </c>
      <c r="S557" s="36" t="s">
        <v>319</v>
      </c>
      <c r="T557" s="19">
        <v>7784.75</v>
      </c>
      <c r="U557" s="9" t="s">
        <v>249</v>
      </c>
      <c r="V557" s="50">
        <v>3600</v>
      </c>
      <c r="W557" s="67"/>
      <c r="X557" s="68" t="s">
        <v>244</v>
      </c>
      <c r="Y557" s="53" t="s">
        <v>319</v>
      </c>
      <c r="Z557" s="43">
        <v>8497.18</v>
      </c>
      <c r="AA557" s="36"/>
      <c r="AB557" s="39" t="s">
        <v>244</v>
      </c>
      <c r="AC557" s="9"/>
      <c r="AD557" s="16" t="s">
        <v>244</v>
      </c>
      <c r="AE557" s="58"/>
      <c r="AF557" s="17" t="s">
        <v>244</v>
      </c>
      <c r="AG557" s="65">
        <f t="shared" si="52"/>
        <v>7083.8442857142863</v>
      </c>
      <c r="AH557" s="176">
        <f t="shared" si="47"/>
        <v>7792.2287142857158</v>
      </c>
    </row>
    <row r="558" spans="1:34" ht="16.5" thickTop="1" thickBot="1" x14ac:dyDescent="0.3">
      <c r="A558" s="33">
        <v>476</v>
      </c>
      <c r="B558" s="36" t="s">
        <v>8</v>
      </c>
      <c r="C558" s="449" t="s">
        <v>5</v>
      </c>
      <c r="D558" s="450"/>
      <c r="E558" s="33" t="s">
        <v>330</v>
      </c>
      <c r="F558" s="19">
        <v>5550</v>
      </c>
      <c r="G558" s="7"/>
      <c r="H558" s="24" t="s">
        <v>244</v>
      </c>
      <c r="I558" s="55" t="s">
        <v>272</v>
      </c>
      <c r="J558" s="23">
        <v>5248</v>
      </c>
      <c r="K558" s="9" t="s">
        <v>272</v>
      </c>
      <c r="L558" s="16">
        <v>6626.66</v>
      </c>
      <c r="M558" s="33"/>
      <c r="N558" s="33"/>
      <c r="O558" s="5" t="s">
        <v>377</v>
      </c>
      <c r="P558" s="159">
        <v>1009.5</v>
      </c>
      <c r="Q558" s="7"/>
      <c r="R558" s="24" t="s">
        <v>244</v>
      </c>
      <c r="S558" s="36" t="s">
        <v>319</v>
      </c>
      <c r="T558" s="19">
        <v>5259</v>
      </c>
      <c r="U558" s="9" t="s">
        <v>249</v>
      </c>
      <c r="V558" s="50">
        <v>3500</v>
      </c>
      <c r="W558" s="67"/>
      <c r="X558" s="68" t="s">
        <v>244</v>
      </c>
      <c r="Y558" s="53" t="s">
        <v>319</v>
      </c>
      <c r="Z558" s="43">
        <v>5301.33</v>
      </c>
      <c r="AA558" s="36"/>
      <c r="AB558" s="39" t="s">
        <v>244</v>
      </c>
      <c r="AC558" s="9"/>
      <c r="AD558" s="16" t="s">
        <v>244</v>
      </c>
      <c r="AE558" s="58"/>
      <c r="AF558" s="17" t="s">
        <v>244</v>
      </c>
      <c r="AG558" s="65">
        <f t="shared" si="52"/>
        <v>4642.07</v>
      </c>
      <c r="AH558" s="176">
        <f t="shared" si="47"/>
        <v>5106.277</v>
      </c>
    </row>
    <row r="559" spans="1:34" ht="16.5" thickTop="1" thickBot="1" x14ac:dyDescent="0.3">
      <c r="A559" s="33">
        <v>477</v>
      </c>
      <c r="B559" s="36" t="s">
        <v>9</v>
      </c>
      <c r="C559" s="449" t="s">
        <v>5</v>
      </c>
      <c r="D559" s="450"/>
      <c r="E559" s="33" t="s">
        <v>330</v>
      </c>
      <c r="F559" s="19">
        <v>1600</v>
      </c>
      <c r="G559" s="7"/>
      <c r="H559" s="24" t="s">
        <v>244</v>
      </c>
      <c r="I559" s="55" t="s">
        <v>272</v>
      </c>
      <c r="J559" s="23">
        <v>1509</v>
      </c>
      <c r="K559" s="9" t="s">
        <v>272</v>
      </c>
      <c r="L559" s="16">
        <v>1906.43</v>
      </c>
      <c r="M559" s="33"/>
      <c r="N559" s="33"/>
      <c r="O559" s="5" t="s">
        <v>377</v>
      </c>
      <c r="P559" s="159">
        <v>597</v>
      </c>
      <c r="Q559" s="7"/>
      <c r="R559" s="24" t="s">
        <v>244</v>
      </c>
      <c r="S559" s="36" t="s">
        <v>319</v>
      </c>
      <c r="T559" s="19">
        <v>2889.3</v>
      </c>
      <c r="U559" s="9" t="s">
        <v>249</v>
      </c>
      <c r="V559" s="50">
        <v>3000</v>
      </c>
      <c r="W559" s="67"/>
      <c r="X559" s="68" t="s">
        <v>244</v>
      </c>
      <c r="Y559" s="53" t="s">
        <v>319</v>
      </c>
      <c r="Z559" s="43">
        <v>1525.14</v>
      </c>
      <c r="AA559" s="36"/>
      <c r="AB559" s="39" t="s">
        <v>244</v>
      </c>
      <c r="AC559" s="9"/>
      <c r="AD559" s="16" t="s">
        <v>244</v>
      </c>
      <c r="AE559" s="58"/>
      <c r="AF559" s="17" t="s">
        <v>244</v>
      </c>
      <c r="AG559" s="65">
        <f t="shared" si="52"/>
        <v>1860.9814285714288</v>
      </c>
      <c r="AH559" s="176">
        <f t="shared" si="47"/>
        <v>2047.0795714285719</v>
      </c>
    </row>
    <row r="560" spans="1:34" ht="16.5" thickTop="1" thickBot="1" x14ac:dyDescent="0.3">
      <c r="A560" s="33">
        <v>478</v>
      </c>
      <c r="B560" s="36" t="s">
        <v>58</v>
      </c>
      <c r="C560" s="449" t="s">
        <v>5</v>
      </c>
      <c r="D560" s="450"/>
      <c r="E560" s="33" t="s">
        <v>330</v>
      </c>
      <c r="F560" s="19">
        <v>585</v>
      </c>
      <c r="G560" s="7"/>
      <c r="H560" s="24" t="s">
        <v>244</v>
      </c>
      <c r="I560" s="55" t="s">
        <v>272</v>
      </c>
      <c r="J560" s="23">
        <v>552</v>
      </c>
      <c r="K560" s="9" t="s">
        <v>343</v>
      </c>
      <c r="L560" s="16">
        <v>697.95</v>
      </c>
      <c r="M560" s="33"/>
      <c r="N560" s="33"/>
      <c r="O560" s="5" t="s">
        <v>377</v>
      </c>
      <c r="P560" s="159">
        <v>334.5</v>
      </c>
      <c r="Q560" s="7"/>
      <c r="R560" s="24" t="s">
        <v>244</v>
      </c>
      <c r="S560" s="36" t="s">
        <v>319</v>
      </c>
      <c r="T560" s="19">
        <v>1748.9</v>
      </c>
      <c r="U560" s="9" t="s">
        <v>249</v>
      </c>
      <c r="V560" s="50">
        <v>3860</v>
      </c>
      <c r="W560" s="67"/>
      <c r="X560" s="68" t="s">
        <v>244</v>
      </c>
      <c r="Y560" s="53" t="s">
        <v>319</v>
      </c>
      <c r="Z560" s="43">
        <v>558.36</v>
      </c>
      <c r="AA560" s="36"/>
      <c r="AB560" s="39" t="s">
        <v>244</v>
      </c>
      <c r="AC560" s="9"/>
      <c r="AD560" s="16" t="s">
        <v>244</v>
      </c>
      <c r="AE560" s="58"/>
      <c r="AF560" s="17" t="s">
        <v>244</v>
      </c>
      <c r="AG560" s="65">
        <f t="shared" si="52"/>
        <v>1190.9585714285713</v>
      </c>
      <c r="AH560" s="176">
        <f t="shared" si="47"/>
        <v>1310.0544285714286</v>
      </c>
    </row>
    <row r="561" spans="1:34" ht="16.5" thickTop="1" thickBot="1" x14ac:dyDescent="0.3">
      <c r="A561" s="33">
        <v>479</v>
      </c>
      <c r="B561" s="36" t="s">
        <v>61</v>
      </c>
      <c r="C561" s="449" t="s">
        <v>5</v>
      </c>
      <c r="D561" s="450"/>
      <c r="E561" s="33" t="s">
        <v>330</v>
      </c>
      <c r="F561" s="19">
        <v>405</v>
      </c>
      <c r="G561" s="7"/>
      <c r="H561" s="24" t="s">
        <v>244</v>
      </c>
      <c r="I561" s="55" t="s">
        <v>272</v>
      </c>
      <c r="J561" s="23">
        <v>380</v>
      </c>
      <c r="K561" s="9" t="s">
        <v>343</v>
      </c>
      <c r="L561" s="16">
        <v>480.69</v>
      </c>
      <c r="M561" s="33"/>
      <c r="N561" s="33"/>
      <c r="O561" s="5" t="s">
        <v>377</v>
      </c>
      <c r="P561" s="159">
        <v>259.5</v>
      </c>
      <c r="Q561" s="7"/>
      <c r="R561" s="24" t="s">
        <v>244</v>
      </c>
      <c r="S561" s="36" t="s">
        <v>319</v>
      </c>
      <c r="T561" s="19">
        <v>1365</v>
      </c>
      <c r="U561" s="9" t="s">
        <v>249</v>
      </c>
      <c r="V561" s="50">
        <v>3500</v>
      </c>
      <c r="W561" s="67"/>
      <c r="X561" s="68" t="s">
        <v>244</v>
      </c>
      <c r="Y561" s="53" t="s">
        <v>319</v>
      </c>
      <c r="Z561" s="43">
        <v>384.55</v>
      </c>
      <c r="AA561" s="36"/>
      <c r="AB561" s="39" t="s">
        <v>244</v>
      </c>
      <c r="AC561" s="9"/>
      <c r="AD561" s="16" t="s">
        <v>244</v>
      </c>
      <c r="AE561" s="58"/>
      <c r="AF561" s="17" t="s">
        <v>244</v>
      </c>
      <c r="AG561" s="65">
        <f t="shared" si="52"/>
        <v>967.81999999999994</v>
      </c>
      <c r="AH561" s="176">
        <f t="shared" si="47"/>
        <v>1064.6020000000001</v>
      </c>
    </row>
    <row r="562" spans="1:34" ht="16.5" thickTop="1" thickBot="1" x14ac:dyDescent="0.3">
      <c r="A562" s="33">
        <v>480</v>
      </c>
      <c r="B562" s="36" t="s">
        <v>11</v>
      </c>
      <c r="C562" s="449" t="s">
        <v>5</v>
      </c>
      <c r="D562" s="450"/>
      <c r="E562" s="33" t="s">
        <v>330</v>
      </c>
      <c r="F562" s="19">
        <v>340</v>
      </c>
      <c r="G562" s="7"/>
      <c r="H562" s="24" t="s">
        <v>244</v>
      </c>
      <c r="I562" s="55" t="s">
        <v>272</v>
      </c>
      <c r="J562" s="23">
        <v>321</v>
      </c>
      <c r="K562" s="9" t="s">
        <v>343</v>
      </c>
      <c r="L562" s="16">
        <v>406.66</v>
      </c>
      <c r="M562" s="33"/>
      <c r="N562" s="33"/>
      <c r="O562" s="5" t="s">
        <v>377</v>
      </c>
      <c r="P562" s="159">
        <v>169.5</v>
      </c>
      <c r="Q562" s="7"/>
      <c r="R562" s="24" t="s">
        <v>244</v>
      </c>
      <c r="S562" s="36" t="s">
        <v>319</v>
      </c>
      <c r="T562" s="19">
        <v>1193</v>
      </c>
      <c r="U562" s="9" t="s">
        <v>249</v>
      </c>
      <c r="V562" s="50">
        <v>2800</v>
      </c>
      <c r="W562" s="67"/>
      <c r="X562" s="68" t="s">
        <v>244</v>
      </c>
      <c r="Y562" s="53" t="s">
        <v>319</v>
      </c>
      <c r="Z562" s="43">
        <v>325.33</v>
      </c>
      <c r="AA562" s="36"/>
      <c r="AB562" s="39" t="s">
        <v>244</v>
      </c>
      <c r="AC562" s="9"/>
      <c r="AD562" s="16" t="s">
        <v>244</v>
      </c>
      <c r="AE562" s="58"/>
      <c r="AF562" s="17" t="s">
        <v>244</v>
      </c>
      <c r="AG562" s="65">
        <f t="shared" si="52"/>
        <v>793.64142857142849</v>
      </c>
      <c r="AH562" s="176">
        <f t="shared" si="47"/>
        <v>873.00557142857144</v>
      </c>
    </row>
    <row r="563" spans="1:34" ht="26.25" thickBot="1" x14ac:dyDescent="0.3">
      <c r="A563" s="101" t="s">
        <v>126</v>
      </c>
      <c r="B563" s="451" t="s">
        <v>185</v>
      </c>
      <c r="C563" s="452"/>
      <c r="D563" s="452"/>
      <c r="E563" s="168" t="s">
        <v>273</v>
      </c>
      <c r="F563" s="91" t="s">
        <v>3</v>
      </c>
      <c r="G563" s="103" t="s">
        <v>273</v>
      </c>
      <c r="H563" s="104" t="s">
        <v>3</v>
      </c>
      <c r="I563" s="90" t="s">
        <v>273</v>
      </c>
      <c r="J563" s="91" t="s">
        <v>3</v>
      </c>
      <c r="K563" s="92" t="s">
        <v>273</v>
      </c>
      <c r="L563" s="93" t="s">
        <v>3</v>
      </c>
      <c r="M563" s="228" t="s">
        <v>386</v>
      </c>
      <c r="N563" s="228" t="s">
        <v>387</v>
      </c>
      <c r="O563" s="92" t="s">
        <v>273</v>
      </c>
      <c r="P563" s="157" t="s">
        <v>3</v>
      </c>
      <c r="Q563" s="92" t="s">
        <v>273</v>
      </c>
      <c r="R563" s="93" t="s">
        <v>3</v>
      </c>
      <c r="S563" s="92" t="s">
        <v>273</v>
      </c>
      <c r="T563" s="93" t="s">
        <v>3</v>
      </c>
      <c r="U563" s="92" t="s">
        <v>273</v>
      </c>
      <c r="V563" s="93" t="s">
        <v>3</v>
      </c>
      <c r="W563" s="92" t="s">
        <v>273</v>
      </c>
      <c r="X563" s="93" t="s">
        <v>3</v>
      </c>
      <c r="Y563" s="92" t="s">
        <v>273</v>
      </c>
      <c r="Z563" s="93" t="s">
        <v>3</v>
      </c>
      <c r="AA563" s="92" t="s">
        <v>273</v>
      </c>
      <c r="AB563" s="93" t="s">
        <v>3</v>
      </c>
      <c r="AC563" s="92" t="s">
        <v>273</v>
      </c>
      <c r="AD563" s="93" t="s">
        <v>3</v>
      </c>
      <c r="AE563" s="92" t="s">
        <v>273</v>
      </c>
      <c r="AF563" s="93" t="s">
        <v>3</v>
      </c>
      <c r="AH563" s="14"/>
    </row>
    <row r="564" spans="1:34" ht="16.5" thickTop="1" thickBot="1" x14ac:dyDescent="0.3">
      <c r="A564" s="33">
        <v>481</v>
      </c>
      <c r="B564" s="36" t="s">
        <v>88</v>
      </c>
      <c r="C564" s="449" t="s">
        <v>5</v>
      </c>
      <c r="D564" s="450"/>
      <c r="E564" s="33" t="s">
        <v>330</v>
      </c>
      <c r="F564" s="19">
        <v>23900</v>
      </c>
      <c r="G564" s="7"/>
      <c r="H564" s="24" t="s">
        <v>244</v>
      </c>
      <c r="I564" s="55" t="s">
        <v>272</v>
      </c>
      <c r="J564" s="23">
        <v>22555</v>
      </c>
      <c r="K564" s="9" t="s">
        <v>272</v>
      </c>
      <c r="L564" s="16">
        <v>28479.59</v>
      </c>
      <c r="M564" s="31"/>
      <c r="N564" s="31"/>
      <c r="O564" s="5" t="s">
        <v>377</v>
      </c>
      <c r="P564" s="159">
        <v>6028.5</v>
      </c>
      <c r="Q564" s="7"/>
      <c r="R564" s="24" t="s">
        <v>244</v>
      </c>
      <c r="S564" s="36" t="s">
        <v>319</v>
      </c>
      <c r="T564" s="19">
        <v>22782.95</v>
      </c>
      <c r="U564" s="9" t="s">
        <v>249</v>
      </c>
      <c r="V564" s="50">
        <v>3900</v>
      </c>
      <c r="W564" s="67"/>
      <c r="X564" s="68" t="s">
        <v>244</v>
      </c>
      <c r="Y564" s="53" t="s">
        <v>319</v>
      </c>
      <c r="Z564" s="43">
        <v>22783.67</v>
      </c>
      <c r="AA564" s="36"/>
      <c r="AB564" s="39" t="s">
        <v>244</v>
      </c>
      <c r="AC564" s="9"/>
      <c r="AD564" s="16" t="s">
        <v>244</v>
      </c>
      <c r="AE564" s="58"/>
      <c r="AF564" s="17" t="s">
        <v>244</v>
      </c>
      <c r="AG564" s="65">
        <f t="shared" ref="AG564:AG571" si="53">AVERAGE(AF564,AD564,AB564,Z564,X564,V564,T564,R564,P564,L564,J564,H564,F564)</f>
        <v>18632.815714285713</v>
      </c>
      <c r="AH564" s="176">
        <f t="shared" si="47"/>
        <v>20496.097285714284</v>
      </c>
    </row>
    <row r="565" spans="1:34" ht="16.5" thickTop="1" thickBot="1" x14ac:dyDescent="0.3">
      <c r="A565" s="33">
        <v>482</v>
      </c>
      <c r="B565" s="36" t="s">
        <v>57</v>
      </c>
      <c r="C565" s="449" t="s">
        <v>5</v>
      </c>
      <c r="D565" s="450"/>
      <c r="E565" s="33" t="s">
        <v>330</v>
      </c>
      <c r="F565" s="19">
        <v>12180</v>
      </c>
      <c r="G565" s="7"/>
      <c r="H565" s="24" t="s">
        <v>244</v>
      </c>
      <c r="I565" s="55" t="s">
        <v>272</v>
      </c>
      <c r="J565" s="23">
        <v>11489</v>
      </c>
      <c r="K565" s="9" t="s">
        <v>272</v>
      </c>
      <c r="L565" s="16">
        <v>14508.66</v>
      </c>
      <c r="M565" s="33"/>
      <c r="N565" s="33"/>
      <c r="O565" s="5" t="s">
        <v>377</v>
      </c>
      <c r="P565" s="159">
        <v>4927.5</v>
      </c>
      <c r="Q565" s="7"/>
      <c r="R565" s="24" t="s">
        <v>244</v>
      </c>
      <c r="S565" s="36" t="s">
        <v>319</v>
      </c>
      <c r="T565" s="19">
        <v>11251.85</v>
      </c>
      <c r="U565" s="9" t="s">
        <v>249</v>
      </c>
      <c r="V565" s="50">
        <v>3800</v>
      </c>
      <c r="W565" s="67"/>
      <c r="X565" s="68" t="s">
        <v>244</v>
      </c>
      <c r="Y565" s="53" t="s">
        <v>319</v>
      </c>
      <c r="Z565" s="43">
        <v>11606.93</v>
      </c>
      <c r="AA565" s="36"/>
      <c r="AB565" s="39" t="s">
        <v>244</v>
      </c>
      <c r="AC565" s="9"/>
      <c r="AD565" s="16" t="s">
        <v>244</v>
      </c>
      <c r="AE565" s="58"/>
      <c r="AF565" s="17" t="s">
        <v>244</v>
      </c>
      <c r="AG565" s="65">
        <f t="shared" si="53"/>
        <v>9966.2771428571432</v>
      </c>
      <c r="AH565" s="176">
        <f t="shared" si="47"/>
        <v>10962.904857142858</v>
      </c>
    </row>
    <row r="566" spans="1:34" ht="16.5" thickTop="1" thickBot="1" x14ac:dyDescent="0.3">
      <c r="A566" s="33">
        <v>483</v>
      </c>
      <c r="B566" s="36" t="s">
        <v>7</v>
      </c>
      <c r="C566" s="449" t="s">
        <v>5</v>
      </c>
      <c r="D566" s="450"/>
      <c r="E566" s="33" t="s">
        <v>330</v>
      </c>
      <c r="F566" s="19">
        <v>8900</v>
      </c>
      <c r="G566" s="7" t="s">
        <v>251</v>
      </c>
      <c r="H566" s="24">
        <v>6640.17</v>
      </c>
      <c r="I566" s="55" t="s">
        <v>272</v>
      </c>
      <c r="J566" s="23">
        <v>8412</v>
      </c>
      <c r="K566" s="9" t="s">
        <v>272</v>
      </c>
      <c r="L566" s="16">
        <v>10621.48</v>
      </c>
      <c r="M566" s="33"/>
      <c r="N566" s="33"/>
      <c r="O566" s="5" t="s">
        <v>377</v>
      </c>
      <c r="P566" s="159">
        <v>2250.5</v>
      </c>
      <c r="Q566" s="7" t="s">
        <v>251</v>
      </c>
      <c r="R566" s="24">
        <v>8367</v>
      </c>
      <c r="S566" s="36" t="s">
        <v>319</v>
      </c>
      <c r="T566" s="19">
        <v>7784.75</v>
      </c>
      <c r="U566" s="9" t="s">
        <v>249</v>
      </c>
      <c r="V566" s="50">
        <v>3600</v>
      </c>
      <c r="W566" s="67"/>
      <c r="X566" s="68" t="s">
        <v>244</v>
      </c>
      <c r="Y566" s="53" t="s">
        <v>319</v>
      </c>
      <c r="Z566" s="43">
        <v>8497.18</v>
      </c>
      <c r="AA566" s="36" t="s">
        <v>251</v>
      </c>
      <c r="AB566" s="39">
        <v>6454.24</v>
      </c>
      <c r="AC566" s="9" t="s">
        <v>319</v>
      </c>
      <c r="AD566" s="16">
        <v>7751</v>
      </c>
      <c r="AE566" s="58"/>
      <c r="AF566" s="17" t="s">
        <v>244</v>
      </c>
      <c r="AG566" s="65">
        <f t="shared" si="53"/>
        <v>7207.119999999999</v>
      </c>
      <c r="AH566" s="176">
        <f t="shared" si="47"/>
        <v>7927.8319999999994</v>
      </c>
    </row>
    <row r="567" spans="1:34" ht="16.5" thickTop="1" thickBot="1" x14ac:dyDescent="0.3">
      <c r="A567" s="33">
        <v>484</v>
      </c>
      <c r="B567" s="36" t="s">
        <v>8</v>
      </c>
      <c r="C567" s="449" t="s">
        <v>5</v>
      </c>
      <c r="D567" s="450"/>
      <c r="E567" s="33" t="s">
        <v>330</v>
      </c>
      <c r="F567" s="19">
        <v>5550</v>
      </c>
      <c r="G567" s="7" t="s">
        <v>251</v>
      </c>
      <c r="H567" s="24">
        <v>4776.28</v>
      </c>
      <c r="I567" s="55" t="s">
        <v>272</v>
      </c>
      <c r="J567" s="23">
        <v>5248</v>
      </c>
      <c r="K567" s="9" t="s">
        <v>343</v>
      </c>
      <c r="L567" s="16">
        <v>2385</v>
      </c>
      <c r="M567" s="33"/>
      <c r="N567" s="33"/>
      <c r="O567" s="5" t="s">
        <v>377</v>
      </c>
      <c r="P567" s="159">
        <v>1365</v>
      </c>
      <c r="Q567" s="7" t="s">
        <v>251</v>
      </c>
      <c r="R567" s="24">
        <v>6018</v>
      </c>
      <c r="S567" s="36" t="s">
        <v>319</v>
      </c>
      <c r="T567" s="19">
        <v>5259</v>
      </c>
      <c r="U567" s="9" t="s">
        <v>249</v>
      </c>
      <c r="V567" s="50">
        <v>3500</v>
      </c>
      <c r="W567" s="67"/>
      <c r="X567" s="68" t="s">
        <v>244</v>
      </c>
      <c r="Y567" s="53" t="s">
        <v>319</v>
      </c>
      <c r="Z567" s="43">
        <v>5301.33</v>
      </c>
      <c r="AA567" s="36" t="s">
        <v>251</v>
      </c>
      <c r="AB567" s="39">
        <v>4642.54</v>
      </c>
      <c r="AC567" s="9" t="s">
        <v>319</v>
      </c>
      <c r="AD567" s="16">
        <v>5400</v>
      </c>
      <c r="AE567" s="58"/>
      <c r="AF567" s="17" t="s">
        <v>244</v>
      </c>
      <c r="AG567" s="65">
        <f t="shared" si="53"/>
        <v>4495.0136363636366</v>
      </c>
      <c r="AH567" s="176">
        <f t="shared" si="47"/>
        <v>4944.5150000000003</v>
      </c>
    </row>
    <row r="568" spans="1:34" ht="16.5" thickTop="1" thickBot="1" x14ac:dyDescent="0.3">
      <c r="A568" s="33">
        <v>485</v>
      </c>
      <c r="B568" s="36" t="s">
        <v>9</v>
      </c>
      <c r="C568" s="449" t="s">
        <v>5</v>
      </c>
      <c r="D568" s="450"/>
      <c r="E568" s="33" t="s">
        <v>330</v>
      </c>
      <c r="F568" s="19">
        <v>1600</v>
      </c>
      <c r="G568" s="7" t="s">
        <v>251</v>
      </c>
      <c r="H568" s="24">
        <v>1664.67</v>
      </c>
      <c r="I568" s="55" t="s">
        <v>272</v>
      </c>
      <c r="J568" s="23">
        <v>1509</v>
      </c>
      <c r="K568" s="9" t="s">
        <v>343</v>
      </c>
      <c r="L568" s="16">
        <v>1182.5</v>
      </c>
      <c r="M568" s="33"/>
      <c r="N568" s="33"/>
      <c r="O568" s="5" t="s">
        <v>377</v>
      </c>
      <c r="P568" s="159">
        <v>763.5</v>
      </c>
      <c r="Q568" s="7" t="s">
        <v>251</v>
      </c>
      <c r="R568" s="24">
        <v>2097</v>
      </c>
      <c r="S568" s="36" t="s">
        <v>319</v>
      </c>
      <c r="T568" s="19">
        <v>2889.3</v>
      </c>
      <c r="U568" s="9" t="s">
        <v>249</v>
      </c>
      <c r="V568" s="50">
        <v>3200</v>
      </c>
      <c r="W568" s="67"/>
      <c r="X568" s="68" t="s">
        <v>244</v>
      </c>
      <c r="Y568" s="53" t="s">
        <v>319</v>
      </c>
      <c r="Z568" s="43">
        <v>1525.14</v>
      </c>
      <c r="AA568" s="36" t="s">
        <v>251</v>
      </c>
      <c r="AB568" s="39">
        <v>1618.1</v>
      </c>
      <c r="AC568" s="9" t="s">
        <v>319</v>
      </c>
      <c r="AD568" s="16">
        <v>1578</v>
      </c>
      <c r="AE568" s="58"/>
      <c r="AF568" s="17" t="s">
        <v>244</v>
      </c>
      <c r="AG568" s="65">
        <f t="shared" si="53"/>
        <v>1784.2918181818181</v>
      </c>
      <c r="AH568" s="176">
        <f t="shared" si="47"/>
        <v>1962.721</v>
      </c>
    </row>
    <row r="569" spans="1:34" ht="16.5" thickTop="1" thickBot="1" x14ac:dyDescent="0.3">
      <c r="A569" s="33">
        <v>486</v>
      </c>
      <c r="B569" s="36" t="s">
        <v>58</v>
      </c>
      <c r="C569" s="449" t="s">
        <v>5</v>
      </c>
      <c r="D569" s="450"/>
      <c r="E569" s="33" t="s">
        <v>330</v>
      </c>
      <c r="F569" s="19">
        <v>585</v>
      </c>
      <c r="G569" s="7" t="s">
        <v>251</v>
      </c>
      <c r="H569" s="24">
        <v>560.78</v>
      </c>
      <c r="I569" s="55" t="s">
        <v>272</v>
      </c>
      <c r="J569" s="23">
        <v>552</v>
      </c>
      <c r="K569" s="9" t="s">
        <v>343</v>
      </c>
      <c r="L569" s="16">
        <v>435</v>
      </c>
      <c r="M569" s="33"/>
      <c r="N569" s="33"/>
      <c r="O569" s="5" t="s">
        <v>377</v>
      </c>
      <c r="P569" s="159">
        <v>427.5</v>
      </c>
      <c r="Q569" s="7" t="s">
        <v>251</v>
      </c>
      <c r="R569" s="24">
        <v>707</v>
      </c>
      <c r="S569" s="36" t="s">
        <v>319</v>
      </c>
      <c r="T569" s="19">
        <v>1748.9</v>
      </c>
      <c r="U569" s="9" t="s">
        <v>249</v>
      </c>
      <c r="V569" s="50">
        <v>3000</v>
      </c>
      <c r="W569" s="67"/>
      <c r="X569" s="68" t="s">
        <v>244</v>
      </c>
      <c r="Y569" s="53" t="s">
        <v>319</v>
      </c>
      <c r="Z569" s="43">
        <v>558.36</v>
      </c>
      <c r="AA569" s="36" t="s">
        <v>251</v>
      </c>
      <c r="AB569" s="39">
        <v>545.1</v>
      </c>
      <c r="AC569" s="9" t="s">
        <v>319</v>
      </c>
      <c r="AD569" s="16">
        <v>577</v>
      </c>
      <c r="AE569" s="58"/>
      <c r="AF569" s="17" t="s">
        <v>244</v>
      </c>
      <c r="AG569" s="65">
        <f t="shared" si="53"/>
        <v>881.51272727272737</v>
      </c>
      <c r="AH569" s="176">
        <f t="shared" si="47"/>
        <v>969.66400000000021</v>
      </c>
    </row>
    <row r="570" spans="1:34" ht="16.5" thickTop="1" thickBot="1" x14ac:dyDescent="0.3">
      <c r="A570" s="33">
        <v>487</v>
      </c>
      <c r="B570" s="36" t="s">
        <v>61</v>
      </c>
      <c r="C570" s="449" t="s">
        <v>5</v>
      </c>
      <c r="D570" s="450"/>
      <c r="E570" s="33" t="s">
        <v>330</v>
      </c>
      <c r="F570" s="19">
        <v>405</v>
      </c>
      <c r="G570" s="7" t="s">
        <v>251</v>
      </c>
      <c r="H570" s="24">
        <v>560.78</v>
      </c>
      <c r="I570" s="55" t="s">
        <v>272</v>
      </c>
      <c r="J570" s="23">
        <v>380</v>
      </c>
      <c r="K570" s="9" t="s">
        <v>343</v>
      </c>
      <c r="L570" s="16">
        <v>296.25</v>
      </c>
      <c r="M570" s="33"/>
      <c r="N570" s="33"/>
      <c r="O570" s="5" t="s">
        <v>377</v>
      </c>
      <c r="P570" s="159">
        <v>292.5</v>
      </c>
      <c r="Q570" s="7" t="s">
        <v>251</v>
      </c>
      <c r="R570" s="24">
        <v>707</v>
      </c>
      <c r="S570" s="36" t="s">
        <v>319</v>
      </c>
      <c r="T570" s="19">
        <v>1365</v>
      </c>
      <c r="U570" s="9" t="s">
        <v>249</v>
      </c>
      <c r="V570" s="50">
        <v>2800</v>
      </c>
      <c r="W570" s="67"/>
      <c r="X570" s="68" t="s">
        <v>244</v>
      </c>
      <c r="Y570" s="53" t="s">
        <v>319</v>
      </c>
      <c r="Z570" s="43">
        <v>384.55</v>
      </c>
      <c r="AA570" s="36" t="s">
        <v>251</v>
      </c>
      <c r="AB570" s="39">
        <v>545.1</v>
      </c>
      <c r="AC570" s="9" t="s">
        <v>319</v>
      </c>
      <c r="AD570" s="16">
        <v>398</v>
      </c>
      <c r="AE570" s="58"/>
      <c r="AF570" s="17" t="s">
        <v>244</v>
      </c>
      <c r="AG570" s="65">
        <f t="shared" si="53"/>
        <v>739.470909090909</v>
      </c>
      <c r="AH570" s="176">
        <f t="shared" si="47"/>
        <v>813.41800000000001</v>
      </c>
    </row>
    <row r="571" spans="1:34" ht="16.5" thickTop="1" thickBot="1" x14ac:dyDescent="0.3">
      <c r="A571" s="33">
        <v>488</v>
      </c>
      <c r="B571" s="36" t="s">
        <v>11</v>
      </c>
      <c r="C571" s="449" t="s">
        <v>5</v>
      </c>
      <c r="D571" s="450"/>
      <c r="E571" s="33" t="s">
        <v>330</v>
      </c>
      <c r="F571" s="19">
        <v>340</v>
      </c>
      <c r="G571" s="7" t="s">
        <v>251</v>
      </c>
      <c r="H571" s="24">
        <v>467.94</v>
      </c>
      <c r="I571" s="55" t="s">
        <v>272</v>
      </c>
      <c r="J571" s="23">
        <v>321</v>
      </c>
      <c r="K571" s="9" t="s">
        <v>343</v>
      </c>
      <c r="L571" s="16">
        <v>225</v>
      </c>
      <c r="M571" s="33"/>
      <c r="N571" s="33"/>
      <c r="O571" s="5" t="s">
        <v>377</v>
      </c>
      <c r="P571" s="159">
        <v>193.5</v>
      </c>
      <c r="Q571" s="7" t="s">
        <v>251</v>
      </c>
      <c r="R571" s="24">
        <v>590</v>
      </c>
      <c r="S571" s="36" t="s">
        <v>319</v>
      </c>
      <c r="T571" s="19">
        <v>1193</v>
      </c>
      <c r="U571" s="9" t="s">
        <v>249</v>
      </c>
      <c r="V571" s="50">
        <v>2600</v>
      </c>
      <c r="W571" s="67"/>
      <c r="X571" s="68" t="s">
        <v>244</v>
      </c>
      <c r="Y571" s="53" t="s">
        <v>319</v>
      </c>
      <c r="Z571" s="43">
        <v>325.33</v>
      </c>
      <c r="AA571" s="36" t="s">
        <v>251</v>
      </c>
      <c r="AB571" s="39">
        <v>454.84</v>
      </c>
      <c r="AC571" s="9" t="s">
        <v>319</v>
      </c>
      <c r="AD571" s="16">
        <v>326</v>
      </c>
      <c r="AE571" s="58"/>
      <c r="AF571" s="17" t="s">
        <v>244</v>
      </c>
      <c r="AG571" s="65">
        <f t="shared" si="53"/>
        <v>639.69181818181812</v>
      </c>
      <c r="AH571" s="176">
        <f t="shared" si="47"/>
        <v>703.66099999999994</v>
      </c>
    </row>
    <row r="572" spans="1:34" ht="26.25" thickBot="1" x14ac:dyDescent="0.3">
      <c r="A572" s="101" t="s">
        <v>126</v>
      </c>
      <c r="B572" s="451" t="s">
        <v>186</v>
      </c>
      <c r="C572" s="452"/>
      <c r="D572" s="452"/>
      <c r="E572" s="168" t="s">
        <v>273</v>
      </c>
      <c r="F572" s="91" t="s">
        <v>3</v>
      </c>
      <c r="G572" s="103" t="s">
        <v>273</v>
      </c>
      <c r="H572" s="104" t="s">
        <v>3</v>
      </c>
      <c r="I572" s="90" t="s">
        <v>273</v>
      </c>
      <c r="J572" s="91" t="s">
        <v>3</v>
      </c>
      <c r="K572" s="92" t="s">
        <v>273</v>
      </c>
      <c r="L572" s="93" t="s">
        <v>3</v>
      </c>
      <c r="M572" s="228" t="s">
        <v>386</v>
      </c>
      <c r="N572" s="228" t="s">
        <v>387</v>
      </c>
      <c r="O572" s="92" t="s">
        <v>273</v>
      </c>
      <c r="P572" s="157" t="s">
        <v>3</v>
      </c>
      <c r="Q572" s="92" t="s">
        <v>273</v>
      </c>
      <c r="R572" s="93" t="s">
        <v>3</v>
      </c>
      <c r="S572" s="92" t="s">
        <v>273</v>
      </c>
      <c r="T572" s="93" t="s">
        <v>3</v>
      </c>
      <c r="U572" s="92" t="s">
        <v>273</v>
      </c>
      <c r="V572" s="93" t="s">
        <v>3</v>
      </c>
      <c r="W572" s="92" t="s">
        <v>273</v>
      </c>
      <c r="X572" s="93" t="s">
        <v>3</v>
      </c>
      <c r="Y572" s="92" t="s">
        <v>273</v>
      </c>
      <c r="Z572" s="93" t="s">
        <v>3</v>
      </c>
      <c r="AA572" s="92" t="s">
        <v>273</v>
      </c>
      <c r="AB572" s="93" t="s">
        <v>3</v>
      </c>
      <c r="AC572" s="92" t="s">
        <v>273</v>
      </c>
      <c r="AD572" s="93" t="s">
        <v>3</v>
      </c>
      <c r="AE572" s="92" t="s">
        <v>273</v>
      </c>
      <c r="AF572" s="93" t="s">
        <v>3</v>
      </c>
      <c r="AH572" s="14"/>
    </row>
    <row r="573" spans="1:34" ht="16.5" thickTop="1" thickBot="1" x14ac:dyDescent="0.3">
      <c r="A573" s="33">
        <v>489</v>
      </c>
      <c r="B573" s="36" t="s">
        <v>88</v>
      </c>
      <c r="C573" s="449" t="s">
        <v>5</v>
      </c>
      <c r="D573" s="450"/>
      <c r="E573" s="33" t="s">
        <v>330</v>
      </c>
      <c r="F573" s="19">
        <v>22900</v>
      </c>
      <c r="G573" s="7"/>
      <c r="H573" s="24" t="s">
        <v>244</v>
      </c>
      <c r="I573" s="55" t="s">
        <v>272</v>
      </c>
      <c r="J573" s="23">
        <v>21629</v>
      </c>
      <c r="K573" s="9" t="s">
        <v>272</v>
      </c>
      <c r="L573" s="16">
        <v>27310.16</v>
      </c>
      <c r="M573" s="31"/>
      <c r="N573" s="31"/>
      <c r="O573" s="5" t="s">
        <v>377</v>
      </c>
      <c r="P573" s="159">
        <v>4450.5</v>
      </c>
      <c r="Q573" s="7"/>
      <c r="R573" s="24" t="s">
        <v>244</v>
      </c>
      <c r="S573" s="36" t="s">
        <v>319</v>
      </c>
      <c r="T573" s="19">
        <v>21847.85</v>
      </c>
      <c r="U573" s="9" t="s">
        <v>249</v>
      </c>
      <c r="V573" s="50">
        <v>3900</v>
      </c>
      <c r="W573" s="67"/>
      <c r="X573" s="68" t="s">
        <v>244</v>
      </c>
      <c r="Y573" s="53" t="s">
        <v>319</v>
      </c>
      <c r="Z573" s="43">
        <v>21848.13</v>
      </c>
      <c r="AA573" s="36"/>
      <c r="AB573" s="39" t="s">
        <v>244</v>
      </c>
      <c r="AC573" s="9"/>
      <c r="AD573" s="16" t="s">
        <v>244</v>
      </c>
      <c r="AE573" s="58"/>
      <c r="AF573" s="17" t="s">
        <v>244</v>
      </c>
      <c r="AG573" s="65">
        <f t="shared" ref="AG573:AG580" si="54">AVERAGE(AF573,AD573,AB573,Z573,X573,V573,T573,R573,P573,L573,J573,H573,F573)</f>
        <v>17697.948571428573</v>
      </c>
      <c r="AH573" s="176">
        <f t="shared" si="47"/>
        <v>19467.743428571433</v>
      </c>
    </row>
    <row r="574" spans="1:34" ht="16.5" thickTop="1" thickBot="1" x14ac:dyDescent="0.3">
      <c r="A574" s="33">
        <v>490</v>
      </c>
      <c r="B574" s="36" t="s">
        <v>57</v>
      </c>
      <c r="C574" s="449" t="s">
        <v>5</v>
      </c>
      <c r="D574" s="450"/>
      <c r="E574" s="33" t="s">
        <v>330</v>
      </c>
      <c r="F574" s="19">
        <v>10500</v>
      </c>
      <c r="G574" s="7"/>
      <c r="H574" s="24" t="s">
        <v>244</v>
      </c>
      <c r="I574" s="55" t="s">
        <v>272</v>
      </c>
      <c r="J574" s="23">
        <v>9935</v>
      </c>
      <c r="K574" s="9" t="s">
        <v>272</v>
      </c>
      <c r="L574" s="16">
        <v>12546.24</v>
      </c>
      <c r="M574" s="33"/>
      <c r="N574" s="33"/>
      <c r="O574" s="5" t="s">
        <v>377</v>
      </c>
      <c r="P574" s="159">
        <v>3694.5</v>
      </c>
      <c r="Q574" s="7"/>
      <c r="R574" s="24" t="s">
        <v>244</v>
      </c>
      <c r="S574" s="36" t="s">
        <v>319</v>
      </c>
      <c r="T574" s="19">
        <v>10035</v>
      </c>
      <c r="U574" s="9" t="s">
        <v>249</v>
      </c>
      <c r="V574" s="50">
        <v>3800</v>
      </c>
      <c r="W574" s="67"/>
      <c r="X574" s="68" t="s">
        <v>244</v>
      </c>
      <c r="Y574" s="53" t="s">
        <v>319</v>
      </c>
      <c r="Z574" s="43">
        <v>10036.99</v>
      </c>
      <c r="AA574" s="36"/>
      <c r="AB574" s="39" t="s">
        <v>244</v>
      </c>
      <c r="AC574" s="9"/>
      <c r="AD574" s="16" t="s">
        <v>244</v>
      </c>
      <c r="AE574" s="58"/>
      <c r="AF574" s="17" t="s">
        <v>244</v>
      </c>
      <c r="AG574" s="65">
        <f t="shared" si="54"/>
        <v>8649.6757142857132</v>
      </c>
      <c r="AH574" s="176">
        <f t="shared" si="47"/>
        <v>9514.6432857142845</v>
      </c>
    </row>
    <row r="575" spans="1:34" ht="16.5" thickTop="1" thickBot="1" x14ac:dyDescent="0.3">
      <c r="A575" s="33">
        <v>491</v>
      </c>
      <c r="B575" s="36" t="s">
        <v>7</v>
      </c>
      <c r="C575" s="449" t="s">
        <v>5</v>
      </c>
      <c r="D575" s="450"/>
      <c r="E575" s="33" t="s">
        <v>330</v>
      </c>
      <c r="F575" s="19">
        <v>8900</v>
      </c>
      <c r="G575" s="7"/>
      <c r="H575" s="24" t="s">
        <v>244</v>
      </c>
      <c r="I575" s="55" t="s">
        <v>272</v>
      </c>
      <c r="J575" s="23">
        <v>8412</v>
      </c>
      <c r="K575" s="9" t="s">
        <v>272</v>
      </c>
      <c r="L575" s="16">
        <v>10621.48</v>
      </c>
      <c r="M575" s="33"/>
      <c r="N575" s="33"/>
      <c r="O575" s="5" t="s">
        <v>377</v>
      </c>
      <c r="P575" s="159">
        <v>1771.5</v>
      </c>
      <c r="Q575" s="7"/>
      <c r="R575" s="24" t="s">
        <v>244</v>
      </c>
      <c r="S575" s="36" t="s">
        <v>319</v>
      </c>
      <c r="T575" s="19">
        <v>8497</v>
      </c>
      <c r="U575" s="9" t="s">
        <v>249</v>
      </c>
      <c r="V575" s="50">
        <v>3600</v>
      </c>
      <c r="W575" s="67"/>
      <c r="X575" s="68" t="s">
        <v>244</v>
      </c>
      <c r="Y575" s="53" t="s">
        <v>319</v>
      </c>
      <c r="Z575" s="43">
        <v>8497.18</v>
      </c>
      <c r="AA575" s="36"/>
      <c r="AB575" s="39" t="s">
        <v>244</v>
      </c>
      <c r="AC575" s="9"/>
      <c r="AD575" s="16" t="s">
        <v>244</v>
      </c>
      <c r="AE575" s="58"/>
      <c r="AF575" s="17" t="s">
        <v>244</v>
      </c>
      <c r="AG575" s="65">
        <f t="shared" si="54"/>
        <v>7185.5942857142863</v>
      </c>
      <c r="AH575" s="176">
        <f t="shared" si="47"/>
        <v>7904.153714285716</v>
      </c>
    </row>
    <row r="576" spans="1:34" ht="16.5" thickTop="1" thickBot="1" x14ac:dyDescent="0.3">
      <c r="A576" s="33">
        <v>492</v>
      </c>
      <c r="B576" s="36" t="s">
        <v>8</v>
      </c>
      <c r="C576" s="449" t="s">
        <v>5</v>
      </c>
      <c r="D576" s="450"/>
      <c r="E576" s="33" t="s">
        <v>330</v>
      </c>
      <c r="F576" s="19">
        <v>5550</v>
      </c>
      <c r="G576" s="7"/>
      <c r="H576" s="24" t="s">
        <v>244</v>
      </c>
      <c r="I576" s="55" t="s">
        <v>272</v>
      </c>
      <c r="J576" s="23">
        <v>5248</v>
      </c>
      <c r="K576" s="9" t="s">
        <v>272</v>
      </c>
      <c r="L576" s="16">
        <v>6626.66</v>
      </c>
      <c r="M576" s="33"/>
      <c r="N576" s="33"/>
      <c r="O576" s="5" t="s">
        <v>377</v>
      </c>
      <c r="P576" s="159">
        <v>1009.5</v>
      </c>
      <c r="Q576" s="7"/>
      <c r="R576" s="24" t="s">
        <v>244</v>
      </c>
      <c r="S576" s="36" t="s">
        <v>319</v>
      </c>
      <c r="T576" s="19">
        <v>5301.2</v>
      </c>
      <c r="U576" s="9" t="s">
        <v>249</v>
      </c>
      <c r="V576" s="50">
        <v>3500</v>
      </c>
      <c r="W576" s="67"/>
      <c r="X576" s="68" t="s">
        <v>244</v>
      </c>
      <c r="Y576" s="53" t="s">
        <v>319</v>
      </c>
      <c r="Z576" s="43">
        <v>5301.33</v>
      </c>
      <c r="AA576" s="36"/>
      <c r="AB576" s="39" t="s">
        <v>244</v>
      </c>
      <c r="AC576" s="9"/>
      <c r="AD576" s="16" t="s">
        <v>244</v>
      </c>
      <c r="AE576" s="58"/>
      <c r="AF576" s="17" t="s">
        <v>244</v>
      </c>
      <c r="AG576" s="65">
        <f t="shared" si="54"/>
        <v>4648.0985714285716</v>
      </c>
      <c r="AH576" s="176">
        <f t="shared" si="47"/>
        <v>5112.9084285714289</v>
      </c>
    </row>
    <row r="577" spans="1:34" ht="16.5" thickTop="1" thickBot="1" x14ac:dyDescent="0.3">
      <c r="A577" s="33">
        <v>493</v>
      </c>
      <c r="B577" s="36" t="s">
        <v>9</v>
      </c>
      <c r="C577" s="449" t="s">
        <v>5</v>
      </c>
      <c r="D577" s="450"/>
      <c r="E577" s="33" t="s">
        <v>330</v>
      </c>
      <c r="F577" s="19">
        <v>1600</v>
      </c>
      <c r="G577" s="7"/>
      <c r="H577" s="24" t="s">
        <v>244</v>
      </c>
      <c r="I577" s="55" t="s">
        <v>272</v>
      </c>
      <c r="J577" s="23">
        <v>1509</v>
      </c>
      <c r="K577" s="9" t="s">
        <v>272</v>
      </c>
      <c r="L577" s="16">
        <v>1906.43</v>
      </c>
      <c r="M577" s="33"/>
      <c r="N577" s="33"/>
      <c r="O577" s="5" t="s">
        <v>377</v>
      </c>
      <c r="P577" s="159">
        <v>597.5</v>
      </c>
      <c r="Q577" s="7"/>
      <c r="R577" s="24" t="s">
        <v>244</v>
      </c>
      <c r="S577" s="36" t="s">
        <v>319</v>
      </c>
      <c r="T577" s="19">
        <v>1525.1</v>
      </c>
      <c r="U577" s="9" t="s">
        <v>249</v>
      </c>
      <c r="V577" s="50">
        <v>3200</v>
      </c>
      <c r="W577" s="67"/>
      <c r="X577" s="68" t="s">
        <v>244</v>
      </c>
      <c r="Y577" s="53" t="s">
        <v>319</v>
      </c>
      <c r="Z577" s="43">
        <v>1525.14</v>
      </c>
      <c r="AA577" s="36"/>
      <c r="AB577" s="39" t="s">
        <v>244</v>
      </c>
      <c r="AC577" s="9"/>
      <c r="AD577" s="16" t="s">
        <v>244</v>
      </c>
      <c r="AE577" s="58"/>
      <c r="AF577" s="17" t="s">
        <v>244</v>
      </c>
      <c r="AG577" s="65">
        <f t="shared" si="54"/>
        <v>1694.7385714285715</v>
      </c>
      <c r="AH577" s="176">
        <f t="shared" si="47"/>
        <v>1864.2124285714287</v>
      </c>
    </row>
    <row r="578" spans="1:34" ht="16.5" thickTop="1" thickBot="1" x14ac:dyDescent="0.3">
      <c r="A578" s="33">
        <v>494</v>
      </c>
      <c r="B578" s="36" t="s">
        <v>58</v>
      </c>
      <c r="C578" s="449" t="s">
        <v>5</v>
      </c>
      <c r="D578" s="450"/>
      <c r="E578" s="33" t="s">
        <v>330</v>
      </c>
      <c r="F578" s="19">
        <v>585</v>
      </c>
      <c r="G578" s="7"/>
      <c r="H578" s="24" t="s">
        <v>244</v>
      </c>
      <c r="I578" s="55" t="s">
        <v>272</v>
      </c>
      <c r="J578" s="23">
        <v>552</v>
      </c>
      <c r="K578" s="9" t="s">
        <v>272</v>
      </c>
      <c r="L578" s="16">
        <v>697.95</v>
      </c>
      <c r="M578" s="33"/>
      <c r="N578" s="33"/>
      <c r="O578" s="5" t="s">
        <v>377</v>
      </c>
      <c r="P578" s="159">
        <v>334.5</v>
      </c>
      <c r="Q578" s="7"/>
      <c r="R578" s="24" t="s">
        <v>244</v>
      </c>
      <c r="S578" s="36" t="s">
        <v>319</v>
      </c>
      <c r="T578" s="19">
        <v>557.95000000000005</v>
      </c>
      <c r="U578" s="9" t="s">
        <v>249</v>
      </c>
      <c r="V578" s="50">
        <v>3000</v>
      </c>
      <c r="W578" s="67"/>
      <c r="X578" s="68" t="s">
        <v>244</v>
      </c>
      <c r="Y578" s="53" t="s">
        <v>319</v>
      </c>
      <c r="Z578" s="43">
        <v>558.36</v>
      </c>
      <c r="AA578" s="36"/>
      <c r="AB578" s="39" t="s">
        <v>244</v>
      </c>
      <c r="AC578" s="9"/>
      <c r="AD578" s="16" t="s">
        <v>244</v>
      </c>
      <c r="AE578" s="58"/>
      <c r="AF578" s="17" t="s">
        <v>244</v>
      </c>
      <c r="AG578" s="65">
        <f t="shared" si="54"/>
        <v>897.96571428571428</v>
      </c>
      <c r="AH578" s="176">
        <f t="shared" si="47"/>
        <v>987.76228571428578</v>
      </c>
    </row>
    <row r="579" spans="1:34" ht="16.5" thickTop="1" thickBot="1" x14ac:dyDescent="0.3">
      <c r="A579" s="33">
        <v>495</v>
      </c>
      <c r="B579" s="36" t="s">
        <v>61</v>
      </c>
      <c r="C579" s="449" t="s">
        <v>5</v>
      </c>
      <c r="D579" s="450"/>
      <c r="E579" s="33" t="s">
        <v>330</v>
      </c>
      <c r="F579" s="19">
        <v>405</v>
      </c>
      <c r="G579" s="7"/>
      <c r="H579" s="24" t="s">
        <v>244</v>
      </c>
      <c r="I579" s="55" t="s">
        <v>272</v>
      </c>
      <c r="J579" s="23">
        <v>380</v>
      </c>
      <c r="K579" s="9" t="s">
        <v>272</v>
      </c>
      <c r="L579" s="16">
        <v>480.69</v>
      </c>
      <c r="M579" s="33"/>
      <c r="N579" s="33"/>
      <c r="O579" s="5" t="s">
        <v>377</v>
      </c>
      <c r="P579" s="159">
        <v>259.5</v>
      </c>
      <c r="Q579" s="7"/>
      <c r="R579" s="24" t="s">
        <v>244</v>
      </c>
      <c r="S579" s="36" t="s">
        <v>319</v>
      </c>
      <c r="T579" s="19">
        <v>383.95</v>
      </c>
      <c r="U579" s="9" t="s">
        <v>249</v>
      </c>
      <c r="V579" s="50">
        <v>2800</v>
      </c>
      <c r="W579" s="67"/>
      <c r="X579" s="68" t="s">
        <v>244</v>
      </c>
      <c r="Y579" s="53" t="s">
        <v>319</v>
      </c>
      <c r="Z579" s="43">
        <v>384.55</v>
      </c>
      <c r="AA579" s="36"/>
      <c r="AB579" s="39" t="s">
        <v>244</v>
      </c>
      <c r="AC579" s="9"/>
      <c r="AD579" s="16" t="s">
        <v>244</v>
      </c>
      <c r="AE579" s="58"/>
      <c r="AF579" s="17" t="s">
        <v>244</v>
      </c>
      <c r="AG579" s="65">
        <f t="shared" si="54"/>
        <v>727.67</v>
      </c>
      <c r="AH579" s="176">
        <f t="shared" si="47"/>
        <v>800.43700000000001</v>
      </c>
    </row>
    <row r="580" spans="1:34" ht="16.5" thickTop="1" thickBot="1" x14ac:dyDescent="0.3">
      <c r="A580" s="33">
        <v>496</v>
      </c>
      <c r="B580" s="36" t="s">
        <v>11</v>
      </c>
      <c r="C580" s="449" t="s">
        <v>5</v>
      </c>
      <c r="D580" s="450"/>
      <c r="E580" s="33" t="s">
        <v>330</v>
      </c>
      <c r="F580" s="19">
        <v>340</v>
      </c>
      <c r="G580" s="7"/>
      <c r="H580" s="24" t="s">
        <v>244</v>
      </c>
      <c r="I580" s="55" t="s">
        <v>272</v>
      </c>
      <c r="J580" s="23">
        <v>321</v>
      </c>
      <c r="K580" s="9" t="s">
        <v>272</v>
      </c>
      <c r="L580" s="16">
        <v>406.66</v>
      </c>
      <c r="M580" s="33"/>
      <c r="N580" s="33"/>
      <c r="O580" s="5" t="s">
        <v>377</v>
      </c>
      <c r="P580" s="159">
        <v>169.5</v>
      </c>
      <c r="Q580" s="7"/>
      <c r="R580" s="24" t="s">
        <v>244</v>
      </c>
      <c r="S580" s="36" t="s">
        <v>319</v>
      </c>
      <c r="T580" s="19">
        <v>325.3</v>
      </c>
      <c r="U580" s="9" t="s">
        <v>249</v>
      </c>
      <c r="V580" s="50">
        <v>2600</v>
      </c>
      <c r="W580" s="67"/>
      <c r="X580" s="68" t="s">
        <v>244</v>
      </c>
      <c r="Y580" s="53" t="s">
        <v>319</v>
      </c>
      <c r="Z580" s="43">
        <v>325.33</v>
      </c>
      <c r="AA580" s="36"/>
      <c r="AB580" s="39" t="s">
        <v>244</v>
      </c>
      <c r="AC580" s="9"/>
      <c r="AD580" s="16" t="s">
        <v>244</v>
      </c>
      <c r="AE580" s="58"/>
      <c r="AF580" s="17" t="s">
        <v>244</v>
      </c>
      <c r="AG580" s="65">
        <f t="shared" si="54"/>
        <v>641.11285714285714</v>
      </c>
      <c r="AH580" s="176">
        <f t="shared" si="47"/>
        <v>705.22414285714297</v>
      </c>
    </row>
    <row r="581" spans="1:34" ht="26.25" thickBot="1" x14ac:dyDescent="0.3">
      <c r="A581" s="101" t="s">
        <v>126</v>
      </c>
      <c r="B581" s="451" t="s">
        <v>187</v>
      </c>
      <c r="C581" s="452"/>
      <c r="D581" s="452"/>
      <c r="E581" s="168" t="s">
        <v>273</v>
      </c>
      <c r="F581" s="91" t="s">
        <v>3</v>
      </c>
      <c r="G581" s="103" t="s">
        <v>273</v>
      </c>
      <c r="H581" s="104" t="s">
        <v>3</v>
      </c>
      <c r="I581" s="90" t="s">
        <v>273</v>
      </c>
      <c r="J581" s="91" t="s">
        <v>3</v>
      </c>
      <c r="K581" s="92" t="s">
        <v>273</v>
      </c>
      <c r="L581" s="93" t="s">
        <v>3</v>
      </c>
      <c r="M581" s="228" t="s">
        <v>386</v>
      </c>
      <c r="N581" s="228" t="s">
        <v>387</v>
      </c>
      <c r="O581" s="92" t="s">
        <v>273</v>
      </c>
      <c r="P581" s="157" t="s">
        <v>3</v>
      </c>
      <c r="Q581" s="92" t="s">
        <v>273</v>
      </c>
      <c r="R581" s="93" t="s">
        <v>3</v>
      </c>
      <c r="S581" s="92" t="s">
        <v>273</v>
      </c>
      <c r="T581" s="93" t="s">
        <v>3</v>
      </c>
      <c r="U581" s="92" t="s">
        <v>273</v>
      </c>
      <c r="V581" s="93" t="s">
        <v>3</v>
      </c>
      <c r="W581" s="92" t="s">
        <v>273</v>
      </c>
      <c r="X581" s="93" t="s">
        <v>3</v>
      </c>
      <c r="Y581" s="92" t="s">
        <v>273</v>
      </c>
      <c r="Z581" s="93" t="s">
        <v>3</v>
      </c>
      <c r="AA581" s="92" t="s">
        <v>273</v>
      </c>
      <c r="AB581" s="93" t="s">
        <v>3</v>
      </c>
      <c r="AC581" s="92" t="s">
        <v>273</v>
      </c>
      <c r="AD581" s="93" t="s">
        <v>3</v>
      </c>
      <c r="AE581" s="92" t="s">
        <v>273</v>
      </c>
      <c r="AF581" s="93" t="s">
        <v>3</v>
      </c>
      <c r="AH581" s="14"/>
    </row>
    <row r="582" spans="1:34" ht="16.5" thickTop="1" thickBot="1" x14ac:dyDescent="0.3">
      <c r="A582" s="33">
        <v>497</v>
      </c>
      <c r="B582" s="36" t="s">
        <v>88</v>
      </c>
      <c r="C582" s="449" t="s">
        <v>5</v>
      </c>
      <c r="D582" s="450"/>
      <c r="E582" s="33" t="s">
        <v>330</v>
      </c>
      <c r="F582" s="19">
        <v>22900</v>
      </c>
      <c r="G582" s="7"/>
      <c r="H582" s="24" t="s">
        <v>244</v>
      </c>
      <c r="I582" s="55" t="s">
        <v>272</v>
      </c>
      <c r="J582" s="23">
        <v>21629</v>
      </c>
      <c r="K582" s="9" t="s">
        <v>272</v>
      </c>
      <c r="L582" s="16">
        <v>27310.16</v>
      </c>
      <c r="M582" s="31"/>
      <c r="N582" s="31"/>
      <c r="O582" s="5" t="s">
        <v>377</v>
      </c>
      <c r="P582" s="159">
        <v>6028.5</v>
      </c>
      <c r="Q582" s="7"/>
      <c r="R582" s="24" t="s">
        <v>244</v>
      </c>
      <c r="S582" s="36" t="s">
        <v>319</v>
      </c>
      <c r="T582" s="19">
        <v>21847.85</v>
      </c>
      <c r="U582" s="9" t="s">
        <v>249</v>
      </c>
      <c r="V582" s="50">
        <v>3900</v>
      </c>
      <c r="W582" s="67"/>
      <c r="X582" s="68" t="s">
        <v>244</v>
      </c>
      <c r="Y582" s="53" t="s">
        <v>319</v>
      </c>
      <c r="Z582" s="43">
        <v>21848.13</v>
      </c>
      <c r="AA582" s="36"/>
      <c r="AB582" s="39" t="s">
        <v>244</v>
      </c>
      <c r="AC582" s="9"/>
      <c r="AD582" s="16" t="s">
        <v>244</v>
      </c>
      <c r="AE582" s="58"/>
      <c r="AF582" s="17" t="s">
        <v>244</v>
      </c>
      <c r="AG582" s="65">
        <f t="shared" ref="AG582:AG589" si="55">AVERAGE(AF582,AD582,AB582,Z582,X582,V582,T582,R582,P582,L582,J582,H582,F582)</f>
        <v>17923.377142857142</v>
      </c>
      <c r="AH582" s="176">
        <f t="shared" ref="AH582:AH644" si="56">AG582*1.1</f>
        <v>19715.714857142859</v>
      </c>
    </row>
    <row r="583" spans="1:34" ht="16.5" thickTop="1" thickBot="1" x14ac:dyDescent="0.3">
      <c r="A583" s="33">
        <v>498</v>
      </c>
      <c r="B583" s="36" t="s">
        <v>57</v>
      </c>
      <c r="C583" s="449" t="s">
        <v>5</v>
      </c>
      <c r="D583" s="450"/>
      <c r="E583" s="33" t="s">
        <v>330</v>
      </c>
      <c r="F583" s="19">
        <v>10500</v>
      </c>
      <c r="G583" s="7"/>
      <c r="H583" s="24" t="s">
        <v>244</v>
      </c>
      <c r="I583" s="55" t="s">
        <v>272</v>
      </c>
      <c r="J583" s="23">
        <v>9935</v>
      </c>
      <c r="K583" s="9" t="s">
        <v>272</v>
      </c>
      <c r="L583" s="16">
        <v>12546.24</v>
      </c>
      <c r="M583" s="33"/>
      <c r="N583" s="33"/>
      <c r="O583" s="5" t="s">
        <v>377</v>
      </c>
      <c r="P583" s="159">
        <v>4927.5</v>
      </c>
      <c r="Q583" s="7"/>
      <c r="R583" s="24" t="s">
        <v>244</v>
      </c>
      <c r="S583" s="36" t="s">
        <v>319</v>
      </c>
      <c r="T583" s="19">
        <v>10035</v>
      </c>
      <c r="U583" s="9" t="s">
        <v>249</v>
      </c>
      <c r="V583" s="50">
        <v>3800</v>
      </c>
      <c r="W583" s="67"/>
      <c r="X583" s="68" t="s">
        <v>244</v>
      </c>
      <c r="Y583" s="53" t="s">
        <v>319</v>
      </c>
      <c r="Z583" s="43">
        <v>10036.99</v>
      </c>
      <c r="AA583" s="36"/>
      <c r="AB583" s="39" t="s">
        <v>244</v>
      </c>
      <c r="AC583" s="9"/>
      <c r="AD583" s="16" t="s">
        <v>244</v>
      </c>
      <c r="AE583" s="58"/>
      <c r="AF583" s="17" t="s">
        <v>244</v>
      </c>
      <c r="AG583" s="65">
        <f t="shared" si="55"/>
        <v>8825.8185714285701</v>
      </c>
      <c r="AH583" s="176">
        <f t="shared" si="56"/>
        <v>9708.4004285714273</v>
      </c>
    </row>
    <row r="584" spans="1:34" ht="16.5" thickTop="1" thickBot="1" x14ac:dyDescent="0.3">
      <c r="A584" s="33">
        <v>499</v>
      </c>
      <c r="B584" s="36" t="s">
        <v>7</v>
      </c>
      <c r="C584" s="449" t="s">
        <v>5</v>
      </c>
      <c r="D584" s="450"/>
      <c r="E584" s="33" t="s">
        <v>330</v>
      </c>
      <c r="F584" s="19">
        <v>8900</v>
      </c>
      <c r="G584" s="7" t="s">
        <v>251</v>
      </c>
      <c r="H584" s="24">
        <v>6640.17</v>
      </c>
      <c r="I584" s="55" t="s">
        <v>272</v>
      </c>
      <c r="J584" s="23">
        <v>8412</v>
      </c>
      <c r="K584" s="9" t="s">
        <v>272</v>
      </c>
      <c r="L584" s="16">
        <v>10621.48</v>
      </c>
      <c r="M584" s="33"/>
      <c r="N584" s="33"/>
      <c r="O584" s="5" t="s">
        <v>377</v>
      </c>
      <c r="P584" s="159">
        <v>2250</v>
      </c>
      <c r="Q584" s="7" t="s">
        <v>251</v>
      </c>
      <c r="R584" s="24">
        <v>8367</v>
      </c>
      <c r="S584" s="36" t="s">
        <v>319</v>
      </c>
      <c r="T584" s="19">
        <v>8497</v>
      </c>
      <c r="U584" s="9" t="s">
        <v>249</v>
      </c>
      <c r="V584" s="50">
        <v>3600</v>
      </c>
      <c r="W584" s="67"/>
      <c r="X584" s="68" t="s">
        <v>244</v>
      </c>
      <c r="Y584" s="53" t="s">
        <v>319</v>
      </c>
      <c r="Z584" s="43">
        <v>8497.18</v>
      </c>
      <c r="AA584" s="36" t="s">
        <v>251</v>
      </c>
      <c r="AB584" s="39">
        <v>6454.24</v>
      </c>
      <c r="AC584" s="9" t="s">
        <v>319</v>
      </c>
      <c r="AD584" s="16">
        <v>7751</v>
      </c>
      <c r="AE584" s="58"/>
      <c r="AF584" s="17" t="s">
        <v>244</v>
      </c>
      <c r="AG584" s="65">
        <f t="shared" si="55"/>
        <v>7271.8245454545449</v>
      </c>
      <c r="AH584" s="176">
        <f t="shared" si="56"/>
        <v>7999.0070000000005</v>
      </c>
    </row>
    <row r="585" spans="1:34" ht="16.5" thickTop="1" thickBot="1" x14ac:dyDescent="0.3">
      <c r="A585" s="33">
        <v>500</v>
      </c>
      <c r="B585" s="36" t="s">
        <v>8</v>
      </c>
      <c r="C585" s="449" t="s">
        <v>5</v>
      </c>
      <c r="D585" s="450"/>
      <c r="E585" s="33" t="s">
        <v>330</v>
      </c>
      <c r="F585" s="19">
        <v>5550</v>
      </c>
      <c r="G585" s="7" t="s">
        <v>251</v>
      </c>
      <c r="H585" s="24">
        <v>4776.28</v>
      </c>
      <c r="I585" s="55" t="s">
        <v>272</v>
      </c>
      <c r="J585" s="23">
        <v>5248</v>
      </c>
      <c r="K585" s="9" t="s">
        <v>343</v>
      </c>
      <c r="L585" s="16">
        <v>2385</v>
      </c>
      <c r="M585" s="33"/>
      <c r="N585" s="33"/>
      <c r="O585" s="5" t="s">
        <v>377</v>
      </c>
      <c r="P585" s="159">
        <v>1363</v>
      </c>
      <c r="Q585" s="7" t="s">
        <v>251</v>
      </c>
      <c r="R585" s="24">
        <v>6018</v>
      </c>
      <c r="S585" s="36" t="s">
        <v>319</v>
      </c>
      <c r="T585" s="19">
        <v>5301.2</v>
      </c>
      <c r="U585" s="9" t="s">
        <v>249</v>
      </c>
      <c r="V585" s="50">
        <v>3500</v>
      </c>
      <c r="W585" s="67"/>
      <c r="X585" s="68" t="s">
        <v>244</v>
      </c>
      <c r="Y585" s="53" t="s">
        <v>319</v>
      </c>
      <c r="Z585" s="43">
        <v>5301.33</v>
      </c>
      <c r="AA585" s="36" t="s">
        <v>251</v>
      </c>
      <c r="AB585" s="39">
        <v>4642.54</v>
      </c>
      <c r="AC585" s="9" t="s">
        <v>319</v>
      </c>
      <c r="AD585" s="16">
        <v>5400</v>
      </c>
      <c r="AE585" s="58"/>
      <c r="AF585" s="17" t="s">
        <v>244</v>
      </c>
      <c r="AG585" s="65">
        <f t="shared" si="55"/>
        <v>4498.6681818181823</v>
      </c>
      <c r="AH585" s="176">
        <f t="shared" si="56"/>
        <v>4948.5350000000008</v>
      </c>
    </row>
    <row r="586" spans="1:34" ht="16.5" thickTop="1" thickBot="1" x14ac:dyDescent="0.3">
      <c r="A586" s="33">
        <v>501</v>
      </c>
      <c r="B586" s="36" t="s">
        <v>9</v>
      </c>
      <c r="C586" s="449" t="s">
        <v>5</v>
      </c>
      <c r="D586" s="450"/>
      <c r="E586" s="33" t="s">
        <v>330</v>
      </c>
      <c r="F586" s="19">
        <v>1600</v>
      </c>
      <c r="G586" s="7" t="s">
        <v>251</v>
      </c>
      <c r="H586" s="24">
        <v>1664.67</v>
      </c>
      <c r="I586" s="55" t="s">
        <v>272</v>
      </c>
      <c r="J586" s="23">
        <v>1509</v>
      </c>
      <c r="K586" s="9" t="s">
        <v>343</v>
      </c>
      <c r="L586" s="16">
        <v>1182.5</v>
      </c>
      <c r="M586" s="33"/>
      <c r="N586" s="33"/>
      <c r="O586" s="5" t="s">
        <v>377</v>
      </c>
      <c r="P586" s="159">
        <v>763.5</v>
      </c>
      <c r="Q586" s="7" t="s">
        <v>251</v>
      </c>
      <c r="R586" s="24">
        <v>2097</v>
      </c>
      <c r="S586" s="36" t="s">
        <v>319</v>
      </c>
      <c r="T586" s="19">
        <v>1525.1</v>
      </c>
      <c r="U586" s="9" t="s">
        <v>249</v>
      </c>
      <c r="V586" s="50">
        <v>3200</v>
      </c>
      <c r="W586" s="67"/>
      <c r="X586" s="68" t="s">
        <v>244</v>
      </c>
      <c r="Y586" s="53" t="s">
        <v>319</v>
      </c>
      <c r="Z586" s="43">
        <v>1525.14</v>
      </c>
      <c r="AA586" s="36" t="s">
        <v>251</v>
      </c>
      <c r="AB586" s="39">
        <v>1618.06</v>
      </c>
      <c r="AC586" s="9" t="s">
        <v>319</v>
      </c>
      <c r="AD586" s="16">
        <v>1578</v>
      </c>
      <c r="AE586" s="58"/>
      <c r="AF586" s="17" t="s">
        <v>244</v>
      </c>
      <c r="AG586" s="65">
        <f t="shared" si="55"/>
        <v>1660.2700000000002</v>
      </c>
      <c r="AH586" s="176">
        <f t="shared" si="56"/>
        <v>1826.2970000000005</v>
      </c>
    </row>
    <row r="587" spans="1:34" ht="16.5" thickTop="1" thickBot="1" x14ac:dyDescent="0.3">
      <c r="A587" s="33">
        <v>502</v>
      </c>
      <c r="B587" s="36" t="s">
        <v>58</v>
      </c>
      <c r="C587" s="449" t="s">
        <v>5</v>
      </c>
      <c r="D587" s="450"/>
      <c r="E587" s="33" t="s">
        <v>330</v>
      </c>
      <c r="F587" s="19">
        <v>586</v>
      </c>
      <c r="G587" s="7" t="s">
        <v>251</v>
      </c>
      <c r="H587" s="24">
        <v>560.78</v>
      </c>
      <c r="I587" s="55" t="s">
        <v>272</v>
      </c>
      <c r="J587" s="23">
        <v>552</v>
      </c>
      <c r="K587" s="9" t="s">
        <v>343</v>
      </c>
      <c r="L587" s="16">
        <v>435</v>
      </c>
      <c r="M587" s="33"/>
      <c r="N587" s="33"/>
      <c r="O587" s="5" t="s">
        <v>377</v>
      </c>
      <c r="P587" s="159">
        <v>427.5</v>
      </c>
      <c r="Q587" s="7" t="s">
        <v>251</v>
      </c>
      <c r="R587" s="24">
        <v>707</v>
      </c>
      <c r="S587" s="36" t="s">
        <v>319</v>
      </c>
      <c r="T587" s="19">
        <v>557.95000000000005</v>
      </c>
      <c r="U587" s="9" t="s">
        <v>249</v>
      </c>
      <c r="V587" s="50">
        <v>3200</v>
      </c>
      <c r="W587" s="67"/>
      <c r="X587" s="68" t="s">
        <v>244</v>
      </c>
      <c r="Y587" s="53" t="s">
        <v>319</v>
      </c>
      <c r="Z587" s="43">
        <v>558.36</v>
      </c>
      <c r="AA587" s="36" t="s">
        <v>251</v>
      </c>
      <c r="AB587" s="39">
        <v>545.1</v>
      </c>
      <c r="AC587" s="9" t="s">
        <v>319</v>
      </c>
      <c r="AD587" s="16">
        <v>577</v>
      </c>
      <c r="AE587" s="58"/>
      <c r="AF587" s="17" t="s">
        <v>244</v>
      </c>
      <c r="AG587" s="65">
        <f t="shared" si="55"/>
        <v>791.5172727272726</v>
      </c>
      <c r="AH587" s="176">
        <f t="shared" si="56"/>
        <v>870.66899999999998</v>
      </c>
    </row>
    <row r="588" spans="1:34" ht="16.5" thickTop="1" thickBot="1" x14ac:dyDescent="0.3">
      <c r="A588" s="33">
        <v>503</v>
      </c>
      <c r="B588" s="36" t="s">
        <v>61</v>
      </c>
      <c r="C588" s="449" t="s">
        <v>5</v>
      </c>
      <c r="D588" s="450"/>
      <c r="E588" s="33" t="s">
        <v>330</v>
      </c>
      <c r="F588" s="19">
        <v>404</v>
      </c>
      <c r="G588" s="7" t="s">
        <v>251</v>
      </c>
      <c r="H588" s="24">
        <v>560.78</v>
      </c>
      <c r="I588" s="55" t="s">
        <v>272</v>
      </c>
      <c r="J588" s="23">
        <v>380</v>
      </c>
      <c r="K588" s="9" t="s">
        <v>343</v>
      </c>
      <c r="L588" s="16">
        <v>296.25</v>
      </c>
      <c r="M588" s="33"/>
      <c r="N588" s="33"/>
      <c r="O588" s="5" t="s">
        <v>377</v>
      </c>
      <c r="P588" s="159">
        <v>292.5</v>
      </c>
      <c r="Q588" s="7" t="s">
        <v>251</v>
      </c>
      <c r="R588" s="24">
        <v>707</v>
      </c>
      <c r="S588" s="36" t="s">
        <v>319</v>
      </c>
      <c r="T588" s="19">
        <v>383.95</v>
      </c>
      <c r="U588" s="9" t="s">
        <v>249</v>
      </c>
      <c r="V588" s="50">
        <v>2800</v>
      </c>
      <c r="W588" s="67"/>
      <c r="X588" s="68" t="s">
        <v>244</v>
      </c>
      <c r="Y588" s="53" t="s">
        <v>319</v>
      </c>
      <c r="Z588" s="43">
        <v>384.55</v>
      </c>
      <c r="AA588" s="36" t="s">
        <v>251</v>
      </c>
      <c r="AB588" s="39">
        <v>545.1</v>
      </c>
      <c r="AC588" s="9" t="s">
        <v>319</v>
      </c>
      <c r="AD588" s="16">
        <v>398</v>
      </c>
      <c r="AE588" s="58"/>
      <c r="AF588" s="17" t="s">
        <v>244</v>
      </c>
      <c r="AG588" s="65">
        <f t="shared" si="55"/>
        <v>650.1936363636363</v>
      </c>
      <c r="AH588" s="176">
        <f t="shared" si="56"/>
        <v>715.21299999999997</v>
      </c>
    </row>
    <row r="589" spans="1:34" ht="16.5" thickTop="1" thickBot="1" x14ac:dyDescent="0.3">
      <c r="A589" s="33">
        <v>504</v>
      </c>
      <c r="B589" s="36" t="s">
        <v>11</v>
      </c>
      <c r="C589" s="449" t="s">
        <v>5</v>
      </c>
      <c r="D589" s="450"/>
      <c r="E589" s="33" t="s">
        <v>330</v>
      </c>
      <c r="F589" s="19">
        <v>342</v>
      </c>
      <c r="G589" s="7" t="s">
        <v>251</v>
      </c>
      <c r="H589" s="24">
        <v>467.94</v>
      </c>
      <c r="I589" s="55" t="s">
        <v>272</v>
      </c>
      <c r="J589" s="23">
        <v>321</v>
      </c>
      <c r="K589" s="9" t="s">
        <v>343</v>
      </c>
      <c r="L589" s="16">
        <v>225</v>
      </c>
      <c r="M589" s="33"/>
      <c r="N589" s="33"/>
      <c r="O589" s="5" t="s">
        <v>377</v>
      </c>
      <c r="P589" s="159">
        <v>193.5</v>
      </c>
      <c r="Q589" s="7" t="s">
        <v>251</v>
      </c>
      <c r="R589" s="24">
        <v>590</v>
      </c>
      <c r="S589" s="36" t="s">
        <v>319</v>
      </c>
      <c r="T589" s="19">
        <v>325.3</v>
      </c>
      <c r="U589" s="9" t="s">
        <v>249</v>
      </c>
      <c r="V589" s="50">
        <v>2600</v>
      </c>
      <c r="W589" s="67"/>
      <c r="X589" s="68" t="s">
        <v>244</v>
      </c>
      <c r="Y589" s="53" t="s">
        <v>319</v>
      </c>
      <c r="Z589" s="43">
        <v>325.33</v>
      </c>
      <c r="AA589" s="36" t="s">
        <v>251</v>
      </c>
      <c r="AB589" s="39">
        <v>454.84</v>
      </c>
      <c r="AC589" s="9" t="s">
        <v>319</v>
      </c>
      <c r="AD589" s="16">
        <v>336</v>
      </c>
      <c r="AE589" s="58"/>
      <c r="AF589" s="17" t="s">
        <v>244</v>
      </c>
      <c r="AG589" s="65">
        <f t="shared" si="55"/>
        <v>561.90090909090907</v>
      </c>
      <c r="AH589" s="176">
        <f t="shared" si="56"/>
        <v>618.09100000000001</v>
      </c>
    </row>
    <row r="590" spans="1:34" ht="26.25" thickBot="1" x14ac:dyDescent="0.3">
      <c r="A590" s="101" t="s">
        <v>126</v>
      </c>
      <c r="B590" s="451" t="s">
        <v>188</v>
      </c>
      <c r="C590" s="452"/>
      <c r="D590" s="452"/>
      <c r="E590" s="168" t="s">
        <v>273</v>
      </c>
      <c r="F590" s="91" t="s">
        <v>3</v>
      </c>
      <c r="G590" s="103" t="s">
        <v>273</v>
      </c>
      <c r="H590" s="104" t="s">
        <v>3</v>
      </c>
      <c r="I590" s="90" t="s">
        <v>273</v>
      </c>
      <c r="J590" s="91" t="s">
        <v>3</v>
      </c>
      <c r="K590" s="92" t="s">
        <v>273</v>
      </c>
      <c r="L590" s="93" t="s">
        <v>3</v>
      </c>
      <c r="M590" s="228" t="s">
        <v>386</v>
      </c>
      <c r="N590" s="228" t="s">
        <v>387</v>
      </c>
      <c r="O590" s="92" t="s">
        <v>273</v>
      </c>
      <c r="P590" s="157" t="s">
        <v>3</v>
      </c>
      <c r="Q590" s="92" t="s">
        <v>273</v>
      </c>
      <c r="R590" s="93" t="s">
        <v>3</v>
      </c>
      <c r="S590" s="92" t="s">
        <v>273</v>
      </c>
      <c r="T590" s="93" t="s">
        <v>3</v>
      </c>
      <c r="U590" s="92" t="s">
        <v>273</v>
      </c>
      <c r="V590" s="93" t="s">
        <v>3</v>
      </c>
      <c r="W590" s="92" t="s">
        <v>273</v>
      </c>
      <c r="X590" s="93" t="s">
        <v>3</v>
      </c>
      <c r="Y590" s="92" t="s">
        <v>273</v>
      </c>
      <c r="Z590" s="93" t="s">
        <v>3</v>
      </c>
      <c r="AA590" s="92" t="s">
        <v>273</v>
      </c>
      <c r="AB590" s="93" t="s">
        <v>3</v>
      </c>
      <c r="AC590" s="92" t="s">
        <v>273</v>
      </c>
      <c r="AD590" s="93" t="s">
        <v>3</v>
      </c>
      <c r="AE590" s="92" t="s">
        <v>273</v>
      </c>
      <c r="AF590" s="93" t="s">
        <v>3</v>
      </c>
      <c r="AH590" s="14"/>
    </row>
    <row r="591" spans="1:34" ht="16.5" thickTop="1" thickBot="1" x14ac:dyDescent="0.3">
      <c r="A591" s="33">
        <v>505</v>
      </c>
      <c r="B591" s="36" t="s">
        <v>57</v>
      </c>
      <c r="C591" s="449" t="s">
        <v>5</v>
      </c>
      <c r="D591" s="450"/>
      <c r="E591" s="33" t="s">
        <v>244</v>
      </c>
      <c r="F591" s="19" t="s">
        <v>244</v>
      </c>
      <c r="G591" s="7"/>
      <c r="H591" s="24" t="s">
        <v>244</v>
      </c>
      <c r="I591" s="55"/>
      <c r="J591" s="56" t="s">
        <v>244</v>
      </c>
      <c r="K591" s="9"/>
      <c r="L591" s="16" t="s">
        <v>244</v>
      </c>
      <c r="M591" s="31"/>
      <c r="N591" s="31"/>
      <c r="O591" s="5"/>
      <c r="P591" s="159" t="s">
        <v>244</v>
      </c>
      <c r="Q591" s="7"/>
      <c r="R591" s="24" t="s">
        <v>244</v>
      </c>
      <c r="S591" s="36"/>
      <c r="T591" s="19" t="s">
        <v>244</v>
      </c>
      <c r="U591" s="9" t="s">
        <v>249</v>
      </c>
      <c r="V591" s="50">
        <v>3900</v>
      </c>
      <c r="W591" s="67"/>
      <c r="X591" s="68" t="s">
        <v>244</v>
      </c>
      <c r="Y591" s="53"/>
      <c r="Z591" s="69" t="s">
        <v>244</v>
      </c>
      <c r="AA591" s="36"/>
      <c r="AB591" s="39" t="s">
        <v>244</v>
      </c>
      <c r="AC591" s="9"/>
      <c r="AD591" s="16" t="s">
        <v>244</v>
      </c>
      <c r="AE591" s="58"/>
      <c r="AF591" s="17" t="s">
        <v>244</v>
      </c>
      <c r="AG591" s="65">
        <f t="shared" ref="AG591:AG596" si="57">AVERAGE(AF591,AD591,AB591,Z591,X591,V591,T591,R591,P591,L591,J591,H591,F591)</f>
        <v>3900</v>
      </c>
      <c r="AH591" s="176">
        <f t="shared" si="56"/>
        <v>4290</v>
      </c>
    </row>
    <row r="592" spans="1:34" ht="16.5" thickTop="1" thickBot="1" x14ac:dyDescent="0.3">
      <c r="A592" s="33">
        <v>506</v>
      </c>
      <c r="B592" s="36" t="s">
        <v>7</v>
      </c>
      <c r="C592" s="449" t="s">
        <v>5</v>
      </c>
      <c r="D592" s="450"/>
      <c r="E592" s="33" t="s">
        <v>244</v>
      </c>
      <c r="F592" s="19" t="s">
        <v>244</v>
      </c>
      <c r="G592" s="7"/>
      <c r="H592" s="24" t="s">
        <v>244</v>
      </c>
      <c r="I592" s="55"/>
      <c r="J592" s="56" t="s">
        <v>244</v>
      </c>
      <c r="K592" s="9"/>
      <c r="L592" s="16" t="s">
        <v>244</v>
      </c>
      <c r="M592" s="33"/>
      <c r="N592" s="33"/>
      <c r="O592" s="5"/>
      <c r="P592" s="159" t="s">
        <v>244</v>
      </c>
      <c r="Q592" s="7"/>
      <c r="R592" s="24" t="s">
        <v>244</v>
      </c>
      <c r="S592" s="36"/>
      <c r="T592" s="19" t="s">
        <v>244</v>
      </c>
      <c r="U592" s="9" t="s">
        <v>249</v>
      </c>
      <c r="V592" s="50">
        <v>3800</v>
      </c>
      <c r="W592" s="67"/>
      <c r="X592" s="68" t="s">
        <v>244</v>
      </c>
      <c r="Y592" s="53"/>
      <c r="Z592" s="69" t="s">
        <v>244</v>
      </c>
      <c r="AA592" s="36"/>
      <c r="AB592" s="39" t="s">
        <v>244</v>
      </c>
      <c r="AC592" s="9"/>
      <c r="AD592" s="16" t="s">
        <v>244</v>
      </c>
      <c r="AE592" s="58"/>
      <c r="AF592" s="17" t="s">
        <v>244</v>
      </c>
      <c r="AG592" s="65">
        <f t="shared" si="57"/>
        <v>3800</v>
      </c>
      <c r="AH592" s="176">
        <f t="shared" si="56"/>
        <v>4180</v>
      </c>
    </row>
    <row r="593" spans="1:34" ht="16.5" thickTop="1" thickBot="1" x14ac:dyDescent="0.3">
      <c r="A593" s="33">
        <v>507</v>
      </c>
      <c r="B593" s="36" t="s">
        <v>8</v>
      </c>
      <c r="C593" s="449" t="s">
        <v>5</v>
      </c>
      <c r="D593" s="450"/>
      <c r="E593" s="33" t="s">
        <v>244</v>
      </c>
      <c r="F593" s="19" t="s">
        <v>244</v>
      </c>
      <c r="G593" s="7" t="s">
        <v>251</v>
      </c>
      <c r="H593" s="24">
        <v>6197.76</v>
      </c>
      <c r="I593" s="55"/>
      <c r="J593" s="56" t="s">
        <v>244</v>
      </c>
      <c r="K593" s="9"/>
      <c r="L593" s="16" t="s">
        <v>244</v>
      </c>
      <c r="M593" s="33"/>
      <c r="N593" s="33"/>
      <c r="O593" s="5"/>
      <c r="P593" s="159" t="s">
        <v>244</v>
      </c>
      <c r="Q593" s="7" t="s">
        <v>251</v>
      </c>
      <c r="R593" s="24">
        <v>7809</v>
      </c>
      <c r="S593" s="36"/>
      <c r="T593" s="19" t="s">
        <v>244</v>
      </c>
      <c r="U593" s="9" t="s">
        <v>249</v>
      </c>
      <c r="V593" s="50">
        <v>3600</v>
      </c>
      <c r="W593" s="67"/>
      <c r="X593" s="68" t="s">
        <v>244</v>
      </c>
      <c r="Y593" s="53"/>
      <c r="Z593" s="69" t="s">
        <v>244</v>
      </c>
      <c r="AA593" s="36" t="s">
        <v>251</v>
      </c>
      <c r="AB593" s="39">
        <v>6024.22</v>
      </c>
      <c r="AC593" s="9"/>
      <c r="AD593" s="16" t="s">
        <v>244</v>
      </c>
      <c r="AE593" s="58"/>
      <c r="AF593" s="17" t="s">
        <v>244</v>
      </c>
      <c r="AG593" s="65">
        <f t="shared" si="57"/>
        <v>5907.7450000000008</v>
      </c>
      <c r="AH593" s="176">
        <f t="shared" si="56"/>
        <v>6498.5195000000012</v>
      </c>
    </row>
    <row r="594" spans="1:34" ht="17.25" thickTop="1" thickBot="1" x14ac:dyDescent="0.3">
      <c r="A594" s="33">
        <v>508</v>
      </c>
      <c r="B594" s="36" t="s">
        <v>9</v>
      </c>
      <c r="C594" s="449" t="s">
        <v>5</v>
      </c>
      <c r="D594" s="450"/>
      <c r="E594" s="33" t="s">
        <v>251</v>
      </c>
      <c r="F594" s="19">
        <v>6300</v>
      </c>
      <c r="G594" s="7" t="s">
        <v>251</v>
      </c>
      <c r="H594" s="24">
        <v>3842.21</v>
      </c>
      <c r="I594" s="55"/>
      <c r="J594" s="56" t="s">
        <v>244</v>
      </c>
      <c r="K594" s="9"/>
      <c r="L594" s="16" t="s">
        <v>244</v>
      </c>
      <c r="M594" s="166">
        <v>2</v>
      </c>
      <c r="N594" s="166">
        <v>6</v>
      </c>
      <c r="O594" s="5"/>
      <c r="P594" s="159" t="s">
        <v>244</v>
      </c>
      <c r="Q594" s="7" t="s">
        <v>251</v>
      </c>
      <c r="R594" s="24">
        <v>4841</v>
      </c>
      <c r="S594" s="36"/>
      <c r="T594" s="19" t="s">
        <v>244</v>
      </c>
      <c r="U594" s="9" t="s">
        <v>249</v>
      </c>
      <c r="V594" s="50">
        <v>1900</v>
      </c>
      <c r="W594" s="67"/>
      <c r="X594" s="68" t="s">
        <v>244</v>
      </c>
      <c r="Y594" s="53"/>
      <c r="Z594" s="69" t="s">
        <v>244</v>
      </c>
      <c r="AA594" s="36" t="s">
        <v>251</v>
      </c>
      <c r="AB594" s="39">
        <v>3734.63</v>
      </c>
      <c r="AC594" s="9"/>
      <c r="AD594" s="16" t="s">
        <v>244</v>
      </c>
      <c r="AE594" s="58"/>
      <c r="AF594" s="17" t="s">
        <v>244</v>
      </c>
      <c r="AG594" s="65">
        <f t="shared" si="57"/>
        <v>4123.5680000000002</v>
      </c>
      <c r="AH594" s="176">
        <f t="shared" si="56"/>
        <v>4535.9248000000007</v>
      </c>
    </row>
    <row r="595" spans="1:34" ht="17.25" thickTop="1" thickBot="1" x14ac:dyDescent="0.3">
      <c r="A595" s="33">
        <v>509</v>
      </c>
      <c r="B595" s="36" t="s">
        <v>58</v>
      </c>
      <c r="C595" s="449" t="s">
        <v>5</v>
      </c>
      <c r="D595" s="450"/>
      <c r="E595" s="33" t="s">
        <v>251</v>
      </c>
      <c r="F595" s="19">
        <v>3600</v>
      </c>
      <c r="G595" s="7" t="s">
        <v>251</v>
      </c>
      <c r="H595" s="24">
        <v>2175.83</v>
      </c>
      <c r="I595" s="55"/>
      <c r="J595" s="56" t="s">
        <v>244</v>
      </c>
      <c r="K595" s="9"/>
      <c r="L595" s="16" t="s">
        <v>244</v>
      </c>
      <c r="M595" s="166">
        <v>2</v>
      </c>
      <c r="N595" s="166">
        <v>20</v>
      </c>
      <c r="O595" s="5"/>
      <c r="P595" s="159" t="s">
        <v>244</v>
      </c>
      <c r="Q595" s="7" t="s">
        <v>251</v>
      </c>
      <c r="R595" s="24">
        <v>2742</v>
      </c>
      <c r="S595" s="36"/>
      <c r="T595" s="19" t="s">
        <v>244</v>
      </c>
      <c r="U595" s="9" t="s">
        <v>249</v>
      </c>
      <c r="V595" s="50">
        <v>1600</v>
      </c>
      <c r="W595" s="67"/>
      <c r="X595" s="68" t="s">
        <v>244</v>
      </c>
      <c r="Y595" s="53"/>
      <c r="Z595" s="69" t="s">
        <v>244</v>
      </c>
      <c r="AA595" s="36" t="s">
        <v>251</v>
      </c>
      <c r="AB595" s="39">
        <v>2114.91</v>
      </c>
      <c r="AC595" s="9"/>
      <c r="AD595" s="16" t="s">
        <v>244</v>
      </c>
      <c r="AE595" s="58"/>
      <c r="AF595" s="17" t="s">
        <v>244</v>
      </c>
      <c r="AG595" s="65">
        <f t="shared" si="57"/>
        <v>2446.5479999999998</v>
      </c>
      <c r="AH595" s="176">
        <f t="shared" si="56"/>
        <v>2691.2028</v>
      </c>
    </row>
    <row r="596" spans="1:34" ht="16.5" thickTop="1" thickBot="1" x14ac:dyDescent="0.3">
      <c r="A596" s="33">
        <v>510</v>
      </c>
      <c r="B596" s="36" t="s">
        <v>61</v>
      </c>
      <c r="C596" s="449" t="s">
        <v>5</v>
      </c>
      <c r="D596" s="450"/>
      <c r="E596" s="33" t="s">
        <v>244</v>
      </c>
      <c r="F596" s="19" t="s">
        <v>244</v>
      </c>
      <c r="G596" s="7"/>
      <c r="H596" s="24" t="s">
        <v>244</v>
      </c>
      <c r="I596" s="55"/>
      <c r="J596" s="56" t="s">
        <v>244</v>
      </c>
      <c r="K596" s="9"/>
      <c r="L596" s="16" t="s">
        <v>244</v>
      </c>
      <c r="M596" s="33"/>
      <c r="N596" s="33"/>
      <c r="O596" s="5"/>
      <c r="P596" s="159" t="s">
        <v>244</v>
      </c>
      <c r="Q596" s="7"/>
      <c r="R596" s="24" t="s">
        <v>244</v>
      </c>
      <c r="S596" s="36"/>
      <c r="T596" s="19" t="s">
        <v>244</v>
      </c>
      <c r="U596" s="9" t="s">
        <v>249</v>
      </c>
      <c r="V596" s="50">
        <v>1200</v>
      </c>
      <c r="W596" s="67"/>
      <c r="X596" s="68" t="s">
        <v>244</v>
      </c>
      <c r="Y596" s="53"/>
      <c r="Z596" s="69" t="s">
        <v>244</v>
      </c>
      <c r="AA596" s="36"/>
      <c r="AB596" s="39" t="s">
        <v>244</v>
      </c>
      <c r="AC596" s="9"/>
      <c r="AD596" s="16" t="s">
        <v>244</v>
      </c>
      <c r="AE596" s="58"/>
      <c r="AF596" s="17" t="s">
        <v>244</v>
      </c>
      <c r="AG596" s="65">
        <f t="shared" si="57"/>
        <v>1200</v>
      </c>
      <c r="AH596" s="176">
        <f t="shared" si="56"/>
        <v>1320</v>
      </c>
    </row>
    <row r="597" spans="1:34" ht="26.25" thickBot="1" x14ac:dyDescent="0.3">
      <c r="A597" s="101" t="s">
        <v>126</v>
      </c>
      <c r="B597" s="451" t="s">
        <v>189</v>
      </c>
      <c r="C597" s="452"/>
      <c r="D597" s="452"/>
      <c r="E597" s="168" t="s">
        <v>273</v>
      </c>
      <c r="F597" s="91" t="s">
        <v>3</v>
      </c>
      <c r="G597" s="103" t="s">
        <v>273</v>
      </c>
      <c r="H597" s="104" t="s">
        <v>3</v>
      </c>
      <c r="I597" s="90" t="s">
        <v>273</v>
      </c>
      <c r="J597" s="91" t="s">
        <v>3</v>
      </c>
      <c r="K597" s="92" t="s">
        <v>273</v>
      </c>
      <c r="L597" s="93" t="s">
        <v>3</v>
      </c>
      <c r="M597" s="228" t="s">
        <v>386</v>
      </c>
      <c r="N597" s="228" t="s">
        <v>387</v>
      </c>
      <c r="O597" s="92" t="s">
        <v>273</v>
      </c>
      <c r="P597" s="157" t="s">
        <v>3</v>
      </c>
      <c r="Q597" s="92" t="s">
        <v>273</v>
      </c>
      <c r="R597" s="93" t="s">
        <v>3</v>
      </c>
      <c r="S597" s="92" t="s">
        <v>273</v>
      </c>
      <c r="T597" s="93" t="s">
        <v>3</v>
      </c>
      <c r="U597" s="92" t="s">
        <v>273</v>
      </c>
      <c r="V597" s="93" t="s">
        <v>3</v>
      </c>
      <c r="W597" s="92" t="s">
        <v>273</v>
      </c>
      <c r="X597" s="93" t="s">
        <v>3</v>
      </c>
      <c r="Y597" s="92" t="s">
        <v>273</v>
      </c>
      <c r="Z597" s="93" t="s">
        <v>3</v>
      </c>
      <c r="AA597" s="92" t="s">
        <v>273</v>
      </c>
      <c r="AB597" s="93" t="s">
        <v>3</v>
      </c>
      <c r="AC597" s="92" t="s">
        <v>273</v>
      </c>
      <c r="AD597" s="93" t="s">
        <v>3</v>
      </c>
      <c r="AE597" s="92" t="s">
        <v>273</v>
      </c>
      <c r="AF597" s="93" t="s">
        <v>3</v>
      </c>
      <c r="AH597" s="14"/>
    </row>
    <row r="598" spans="1:34" ht="16.5" thickTop="1" thickBot="1" x14ac:dyDescent="0.3">
      <c r="A598" s="33">
        <v>511</v>
      </c>
      <c r="B598" s="36" t="s">
        <v>57</v>
      </c>
      <c r="C598" s="449" t="s">
        <v>5</v>
      </c>
      <c r="D598" s="450"/>
      <c r="E598" s="33" t="s">
        <v>330</v>
      </c>
      <c r="F598" s="19">
        <v>14000</v>
      </c>
      <c r="G598" s="7"/>
      <c r="H598" s="24" t="s">
        <v>244</v>
      </c>
      <c r="I598" s="55" t="s">
        <v>272</v>
      </c>
      <c r="J598" s="23">
        <v>13198</v>
      </c>
      <c r="K598" s="9" t="s">
        <v>343</v>
      </c>
      <c r="L598" s="16">
        <v>10805</v>
      </c>
      <c r="M598" s="31"/>
      <c r="N598" s="31"/>
      <c r="O598" s="5" t="s">
        <v>377</v>
      </c>
      <c r="P598" s="159">
        <v>7683</v>
      </c>
      <c r="Q598" s="7"/>
      <c r="R598" s="24" t="s">
        <v>244</v>
      </c>
      <c r="S598" s="36" t="s">
        <v>319</v>
      </c>
      <c r="T598" s="19">
        <v>13330.11</v>
      </c>
      <c r="U598" s="9" t="s">
        <v>249</v>
      </c>
      <c r="V598" s="50">
        <v>3900</v>
      </c>
      <c r="W598" s="67"/>
      <c r="X598" s="68" t="s">
        <v>244</v>
      </c>
      <c r="Y598" s="53" t="s">
        <v>319</v>
      </c>
      <c r="Z598" s="43">
        <v>13332.11</v>
      </c>
      <c r="AA598" s="36"/>
      <c r="AB598" s="39" t="s">
        <v>244</v>
      </c>
      <c r="AC598" s="9" t="s">
        <v>319</v>
      </c>
      <c r="AD598" s="16">
        <v>7200</v>
      </c>
      <c r="AE598" s="58"/>
      <c r="AF598" s="17" t="s">
        <v>244</v>
      </c>
      <c r="AG598" s="65">
        <f t="shared" ref="AG598:AG604" si="58">AVERAGE(AF598,AD598,AB598,Z598,X598,V598,T598,R598,P598,L598,J598,H598,F598)</f>
        <v>10431.0275</v>
      </c>
      <c r="AH598" s="176">
        <f t="shared" si="56"/>
        <v>11474.130250000002</v>
      </c>
    </row>
    <row r="599" spans="1:34" ht="16.5" thickTop="1" thickBot="1" x14ac:dyDescent="0.3">
      <c r="A599" s="33">
        <v>512</v>
      </c>
      <c r="B599" s="36" t="s">
        <v>7</v>
      </c>
      <c r="C599" s="449" t="s">
        <v>5</v>
      </c>
      <c r="D599" s="450"/>
      <c r="E599" s="33" t="s">
        <v>330</v>
      </c>
      <c r="F599" s="19">
        <v>10290</v>
      </c>
      <c r="G599" s="7" t="s">
        <v>251</v>
      </c>
      <c r="H599" s="24">
        <v>7803.89</v>
      </c>
      <c r="I599" s="55" t="s">
        <v>272</v>
      </c>
      <c r="J599" s="23">
        <v>9699</v>
      </c>
      <c r="K599" s="9" t="s">
        <v>343</v>
      </c>
      <c r="L599" s="16">
        <v>6000</v>
      </c>
      <c r="M599" s="33"/>
      <c r="N599" s="33"/>
      <c r="O599" s="5" t="s">
        <v>377</v>
      </c>
      <c r="P599" s="159">
        <v>4462.5</v>
      </c>
      <c r="Q599" s="7" t="s">
        <v>251</v>
      </c>
      <c r="R599" s="24">
        <v>9833</v>
      </c>
      <c r="S599" s="36" t="s">
        <v>319</v>
      </c>
      <c r="T599" s="19">
        <v>9796.9500000000007</v>
      </c>
      <c r="U599" s="9" t="s">
        <v>249</v>
      </c>
      <c r="V599" s="50">
        <v>3800</v>
      </c>
      <c r="W599" s="67"/>
      <c r="X599" s="68" t="s">
        <v>244</v>
      </c>
      <c r="Y599" s="53" t="s">
        <v>319</v>
      </c>
      <c r="Z599" s="43">
        <v>9797.2000000000007</v>
      </c>
      <c r="AA599" s="36"/>
      <c r="AB599" s="39" t="s">
        <v>244</v>
      </c>
      <c r="AC599" s="9" t="s">
        <v>319</v>
      </c>
      <c r="AD599" s="16">
        <v>7200</v>
      </c>
      <c r="AE599" s="58"/>
      <c r="AF599" s="17" t="s">
        <v>244</v>
      </c>
      <c r="AG599" s="65">
        <f t="shared" si="58"/>
        <v>7868.2540000000008</v>
      </c>
      <c r="AH599" s="176">
        <f t="shared" si="56"/>
        <v>8655.0794000000024</v>
      </c>
    </row>
    <row r="600" spans="1:34" ht="16.5" thickTop="1" thickBot="1" x14ac:dyDescent="0.3">
      <c r="A600" s="33">
        <v>513</v>
      </c>
      <c r="B600" s="36" t="s">
        <v>8</v>
      </c>
      <c r="C600" s="449" t="s">
        <v>5</v>
      </c>
      <c r="D600" s="450"/>
      <c r="E600" s="33" t="s">
        <v>330</v>
      </c>
      <c r="F600" s="19">
        <v>6125</v>
      </c>
      <c r="G600" s="7" t="s">
        <v>251</v>
      </c>
      <c r="H600" s="24">
        <v>5187.1099999999997</v>
      </c>
      <c r="I600" s="55" t="s">
        <v>272</v>
      </c>
      <c r="J600" s="23">
        <v>5775</v>
      </c>
      <c r="K600" s="9" t="s">
        <v>343</v>
      </c>
      <c r="L600" s="16">
        <v>2805</v>
      </c>
      <c r="M600" s="33"/>
      <c r="N600" s="33"/>
      <c r="O600" s="5" t="s">
        <v>377</v>
      </c>
      <c r="P600" s="159">
        <v>3291</v>
      </c>
      <c r="Q600" s="7" t="s">
        <v>251</v>
      </c>
      <c r="R600" s="24">
        <v>6536</v>
      </c>
      <c r="S600" s="36" t="s">
        <v>319</v>
      </c>
      <c r="T600" s="19">
        <v>5834</v>
      </c>
      <c r="U600" s="9" t="s">
        <v>249</v>
      </c>
      <c r="V600" s="50">
        <v>3500</v>
      </c>
      <c r="W600" s="67"/>
      <c r="X600" s="68" t="s">
        <v>244</v>
      </c>
      <c r="Y600" s="53" t="s">
        <v>319</v>
      </c>
      <c r="Z600" s="43">
        <v>5834.14</v>
      </c>
      <c r="AA600" s="36"/>
      <c r="AB600" s="39" t="s">
        <v>244</v>
      </c>
      <c r="AC600" s="9" t="s">
        <v>319</v>
      </c>
      <c r="AD600" s="16">
        <v>5060</v>
      </c>
      <c r="AE600" s="58"/>
      <c r="AF600" s="17" t="s">
        <v>244</v>
      </c>
      <c r="AG600" s="65">
        <f t="shared" si="58"/>
        <v>4994.7250000000004</v>
      </c>
      <c r="AH600" s="176">
        <f t="shared" si="56"/>
        <v>5494.1975000000011</v>
      </c>
    </row>
    <row r="601" spans="1:34" ht="16.5" thickTop="1" thickBot="1" x14ac:dyDescent="0.3">
      <c r="A601" s="33">
        <v>514</v>
      </c>
      <c r="B601" s="36" t="s">
        <v>9</v>
      </c>
      <c r="C601" s="449" t="s">
        <v>5</v>
      </c>
      <c r="D601" s="450"/>
      <c r="E601" s="33" t="s">
        <v>330</v>
      </c>
      <c r="F601" s="19">
        <v>1700</v>
      </c>
      <c r="G601" s="7" t="s">
        <v>251</v>
      </c>
      <c r="H601" s="24">
        <v>1788</v>
      </c>
      <c r="I601" s="55" t="s">
        <v>272</v>
      </c>
      <c r="J601" s="23">
        <v>1612</v>
      </c>
      <c r="K601" s="9" t="s">
        <v>343</v>
      </c>
      <c r="L601" s="16">
        <v>1325</v>
      </c>
      <c r="M601" s="33"/>
      <c r="N601" s="33"/>
      <c r="O601" s="5" t="s">
        <v>377</v>
      </c>
      <c r="P601" s="159">
        <v>2241.5</v>
      </c>
      <c r="Q601" s="7" t="s">
        <v>251</v>
      </c>
      <c r="R601" s="24">
        <v>2253</v>
      </c>
      <c r="S601" s="36" t="s">
        <v>319</v>
      </c>
      <c r="T601" s="19">
        <v>1692.6</v>
      </c>
      <c r="U601" s="9" t="s">
        <v>249</v>
      </c>
      <c r="V601" s="50">
        <v>1980</v>
      </c>
      <c r="W601" s="67"/>
      <c r="X601" s="68" t="s">
        <v>244</v>
      </c>
      <c r="Y601" s="53" t="s">
        <v>319</v>
      </c>
      <c r="Z601" s="43">
        <v>1629.7</v>
      </c>
      <c r="AA601" s="36"/>
      <c r="AB601" s="39" t="s">
        <v>244</v>
      </c>
      <c r="AC601" s="9" t="s">
        <v>319</v>
      </c>
      <c r="AD601" s="16">
        <v>1350</v>
      </c>
      <c r="AE601" s="58"/>
      <c r="AF601" s="17" t="s">
        <v>244</v>
      </c>
      <c r="AG601" s="65">
        <f t="shared" si="58"/>
        <v>1757.1799999999998</v>
      </c>
      <c r="AH601" s="176">
        <f t="shared" si="56"/>
        <v>1932.8979999999999</v>
      </c>
    </row>
    <row r="602" spans="1:34" ht="16.5" thickTop="1" thickBot="1" x14ac:dyDescent="0.3">
      <c r="A602" s="33">
        <v>515</v>
      </c>
      <c r="B602" s="36" t="s">
        <v>58</v>
      </c>
      <c r="C602" s="449" t="s">
        <v>5</v>
      </c>
      <c r="D602" s="450"/>
      <c r="E602" s="33" t="s">
        <v>330</v>
      </c>
      <c r="F602" s="19">
        <v>770</v>
      </c>
      <c r="G602" s="7" t="s">
        <v>251</v>
      </c>
      <c r="H602" s="24">
        <v>812.78</v>
      </c>
      <c r="I602" s="55" t="s">
        <v>272</v>
      </c>
      <c r="J602" s="23">
        <v>724</v>
      </c>
      <c r="K602" s="9" t="s">
        <v>343</v>
      </c>
      <c r="L602" s="16">
        <v>590</v>
      </c>
      <c r="M602" s="33"/>
      <c r="N602" s="33"/>
      <c r="O602" s="5" t="s">
        <v>377</v>
      </c>
      <c r="P602" s="159">
        <v>1303.5</v>
      </c>
      <c r="Q602" s="7" t="s">
        <v>251</v>
      </c>
      <c r="R602" s="24">
        <v>1024</v>
      </c>
      <c r="S602" s="36" t="s">
        <v>319</v>
      </c>
      <c r="T602" s="19">
        <v>731.11</v>
      </c>
      <c r="U602" s="9" t="s">
        <v>249</v>
      </c>
      <c r="V602" s="50">
        <v>1860</v>
      </c>
      <c r="W602" s="67"/>
      <c r="X602" s="68" t="s">
        <v>244</v>
      </c>
      <c r="Y602" s="53" t="s">
        <v>319</v>
      </c>
      <c r="Z602" s="43">
        <v>731.08</v>
      </c>
      <c r="AA602" s="36"/>
      <c r="AB602" s="39" t="s">
        <v>244</v>
      </c>
      <c r="AC602" s="9" t="s">
        <v>319</v>
      </c>
      <c r="AD602" s="16">
        <v>559</v>
      </c>
      <c r="AE602" s="58"/>
      <c r="AF602" s="17" t="s">
        <v>244</v>
      </c>
      <c r="AG602" s="65">
        <f t="shared" si="58"/>
        <v>910.54700000000014</v>
      </c>
      <c r="AH602" s="176">
        <f t="shared" si="56"/>
        <v>1001.6017000000003</v>
      </c>
    </row>
    <row r="603" spans="1:34" ht="16.5" thickTop="1" thickBot="1" x14ac:dyDescent="0.3">
      <c r="A603" s="33">
        <v>516</v>
      </c>
      <c r="B603" s="36" t="s">
        <v>61</v>
      </c>
      <c r="C603" s="449" t="s">
        <v>5</v>
      </c>
      <c r="D603" s="450"/>
      <c r="E603" s="33" t="s">
        <v>330</v>
      </c>
      <c r="F603" s="19">
        <v>520</v>
      </c>
      <c r="G603" s="7" t="s">
        <v>251</v>
      </c>
      <c r="H603" s="24">
        <v>602.27</v>
      </c>
      <c r="I603" s="55" t="s">
        <v>272</v>
      </c>
      <c r="J603" s="23">
        <v>489</v>
      </c>
      <c r="K603" s="9" t="s">
        <v>343</v>
      </c>
      <c r="L603" s="16">
        <v>400</v>
      </c>
      <c r="M603" s="33"/>
      <c r="N603" s="33"/>
      <c r="O603" s="5" t="s">
        <v>377</v>
      </c>
      <c r="P603" s="159">
        <v>1081.5</v>
      </c>
      <c r="Q603" s="7" t="s">
        <v>251</v>
      </c>
      <c r="R603" s="24">
        <v>759</v>
      </c>
      <c r="S603" s="36" t="s">
        <v>319</v>
      </c>
      <c r="T603" s="19">
        <v>494.28</v>
      </c>
      <c r="U603" s="9" t="s">
        <v>249</v>
      </c>
      <c r="V603" s="50">
        <v>980</v>
      </c>
      <c r="W603" s="67"/>
      <c r="X603" s="68" t="s">
        <v>244</v>
      </c>
      <c r="Y603" s="53" t="s">
        <v>319</v>
      </c>
      <c r="Z603" s="43">
        <v>494.27</v>
      </c>
      <c r="AA603" s="36"/>
      <c r="AB603" s="39" t="s">
        <v>244</v>
      </c>
      <c r="AC603" s="9" t="s">
        <v>319</v>
      </c>
      <c r="AD603" s="16">
        <v>326</v>
      </c>
      <c r="AE603" s="58"/>
      <c r="AF603" s="17" t="s">
        <v>244</v>
      </c>
      <c r="AG603" s="65">
        <f t="shared" si="58"/>
        <v>614.63199999999995</v>
      </c>
      <c r="AH603" s="176">
        <f t="shared" si="56"/>
        <v>676.09519999999998</v>
      </c>
    </row>
    <row r="604" spans="1:34" ht="16.5" thickTop="1" thickBot="1" x14ac:dyDescent="0.3">
      <c r="A604" s="33">
        <v>517</v>
      </c>
      <c r="B604" s="36" t="s">
        <v>11</v>
      </c>
      <c r="C604" s="449" t="s">
        <v>5</v>
      </c>
      <c r="D604" s="450"/>
      <c r="E604" s="33" t="s">
        <v>330</v>
      </c>
      <c r="F604" s="19">
        <v>425</v>
      </c>
      <c r="G604" s="7" t="s">
        <v>251</v>
      </c>
      <c r="H604" s="24">
        <v>477.5</v>
      </c>
      <c r="I604" s="55" t="s">
        <v>272</v>
      </c>
      <c r="J604" s="23">
        <v>397</v>
      </c>
      <c r="K604" s="9" t="s">
        <v>343</v>
      </c>
      <c r="L604" s="16">
        <v>308.75</v>
      </c>
      <c r="M604" s="33"/>
      <c r="N604" s="33"/>
      <c r="O604" s="5" t="s">
        <v>377</v>
      </c>
      <c r="P604" s="159">
        <v>996</v>
      </c>
      <c r="Q604" s="7" t="s">
        <v>251</v>
      </c>
      <c r="R604" s="24">
        <v>602</v>
      </c>
      <c r="S604" s="36" t="s">
        <v>319</v>
      </c>
      <c r="T604" s="19">
        <v>402.75</v>
      </c>
      <c r="U604" s="9" t="s">
        <v>249</v>
      </c>
      <c r="V604" s="50">
        <v>680</v>
      </c>
      <c r="W604" s="67"/>
      <c r="X604" s="68" t="s">
        <v>244</v>
      </c>
      <c r="Y604" s="53" t="s">
        <v>319</v>
      </c>
      <c r="Z604" s="43">
        <v>402.76</v>
      </c>
      <c r="AA604" s="36"/>
      <c r="AB604" s="39" t="s">
        <v>244</v>
      </c>
      <c r="AC604" s="9" t="s">
        <v>319</v>
      </c>
      <c r="AD604" s="16">
        <v>275</v>
      </c>
      <c r="AE604" s="58"/>
      <c r="AF604" s="17" t="s">
        <v>244</v>
      </c>
      <c r="AG604" s="65">
        <f t="shared" si="58"/>
        <v>496.67600000000004</v>
      </c>
      <c r="AH604" s="176">
        <f t="shared" si="56"/>
        <v>546.34360000000004</v>
      </c>
    </row>
    <row r="605" spans="1:34" ht="26.25" thickBot="1" x14ac:dyDescent="0.3">
      <c r="A605" s="33" t="s">
        <v>126</v>
      </c>
      <c r="B605" s="486" t="s">
        <v>190</v>
      </c>
      <c r="C605" s="487"/>
      <c r="D605" s="487"/>
      <c r="E605" s="170" t="s">
        <v>273</v>
      </c>
      <c r="F605" s="20" t="s">
        <v>3</v>
      </c>
      <c r="G605" s="30" t="s">
        <v>273</v>
      </c>
      <c r="H605" s="25" t="s">
        <v>3</v>
      </c>
      <c r="I605" s="48" t="s">
        <v>273</v>
      </c>
      <c r="J605" s="20" t="s">
        <v>3</v>
      </c>
      <c r="K605" s="29" t="s">
        <v>273</v>
      </c>
      <c r="L605" s="28" t="s">
        <v>3</v>
      </c>
      <c r="M605" s="34"/>
      <c r="N605" s="2"/>
      <c r="O605" s="29" t="s">
        <v>273</v>
      </c>
      <c r="P605" s="158" t="s">
        <v>3</v>
      </c>
      <c r="Q605" s="29" t="s">
        <v>273</v>
      </c>
      <c r="R605" s="28" t="s">
        <v>3</v>
      </c>
      <c r="S605" s="29" t="s">
        <v>273</v>
      </c>
      <c r="T605" s="28" t="s">
        <v>3</v>
      </c>
      <c r="U605" s="29" t="s">
        <v>273</v>
      </c>
      <c r="V605" s="28" t="s">
        <v>3</v>
      </c>
      <c r="W605" s="49" t="s">
        <v>273</v>
      </c>
      <c r="X605" s="80" t="s">
        <v>3</v>
      </c>
      <c r="Y605" s="49" t="s">
        <v>273</v>
      </c>
      <c r="Z605" s="28" t="s">
        <v>3</v>
      </c>
      <c r="AA605" s="29" t="s">
        <v>273</v>
      </c>
      <c r="AB605" s="28" t="s">
        <v>3</v>
      </c>
      <c r="AC605" s="29" t="s">
        <v>273</v>
      </c>
      <c r="AD605" s="28" t="s">
        <v>3</v>
      </c>
      <c r="AE605" s="29" t="s">
        <v>273</v>
      </c>
      <c r="AF605" s="28" t="s">
        <v>3</v>
      </c>
      <c r="AH605" s="14"/>
    </row>
    <row r="606" spans="1:34" ht="16.5" thickTop="1" thickBot="1" x14ac:dyDescent="0.3">
      <c r="A606" s="33">
        <v>518</v>
      </c>
      <c r="B606" s="36" t="s">
        <v>57</v>
      </c>
      <c r="C606" s="449" t="s">
        <v>5</v>
      </c>
      <c r="D606" s="450"/>
      <c r="E606" s="33" t="s">
        <v>330</v>
      </c>
      <c r="F606" s="19">
        <v>9215</v>
      </c>
      <c r="G606" s="7" t="s">
        <v>330</v>
      </c>
      <c r="H606" s="24">
        <v>9858.2199999999993</v>
      </c>
      <c r="I606" s="55" t="s">
        <v>272</v>
      </c>
      <c r="J606" s="23">
        <v>8687</v>
      </c>
      <c r="K606" s="9" t="s">
        <v>343</v>
      </c>
      <c r="L606" s="16">
        <v>6500</v>
      </c>
      <c r="M606" s="31"/>
      <c r="N606" s="31"/>
      <c r="O606" s="5" t="s">
        <v>377</v>
      </c>
      <c r="P606" s="159">
        <v>3759</v>
      </c>
      <c r="Q606" s="7" t="s">
        <v>251</v>
      </c>
      <c r="R606" s="24">
        <v>12421</v>
      </c>
      <c r="S606" s="36" t="s">
        <v>319</v>
      </c>
      <c r="T606" s="19">
        <v>8774</v>
      </c>
      <c r="U606" s="9" t="s">
        <v>249</v>
      </c>
      <c r="V606" s="50">
        <v>7900</v>
      </c>
      <c r="W606" s="67"/>
      <c r="X606" s="68" t="s">
        <v>244</v>
      </c>
      <c r="Y606" s="53" t="s">
        <v>319</v>
      </c>
      <c r="Z606" s="43">
        <v>8775.26</v>
      </c>
      <c r="AA606" s="36" t="s">
        <v>319</v>
      </c>
      <c r="AB606" s="39">
        <v>9582.2000000000007</v>
      </c>
      <c r="AC606" s="9" t="s">
        <v>319</v>
      </c>
      <c r="AD606" s="16">
        <v>8437</v>
      </c>
      <c r="AE606" s="58"/>
      <c r="AF606" s="17" t="s">
        <v>244</v>
      </c>
      <c r="AG606" s="65">
        <f t="shared" ref="AG606:AG612" si="59">AVERAGE(AF606,AD606,AB606,Z606,X606,V606,T606,R606,P606,L606,J606,H606,F606)</f>
        <v>8537.1527272727271</v>
      </c>
      <c r="AH606" s="176">
        <f t="shared" si="56"/>
        <v>9390.8680000000004</v>
      </c>
    </row>
    <row r="607" spans="1:34" ht="16.5" thickTop="1" thickBot="1" x14ac:dyDescent="0.3">
      <c r="A607" s="33">
        <v>519</v>
      </c>
      <c r="B607" s="36" t="s">
        <v>7</v>
      </c>
      <c r="C607" s="449" t="s">
        <v>5</v>
      </c>
      <c r="D607" s="450"/>
      <c r="E607" s="33" t="s">
        <v>330</v>
      </c>
      <c r="F607" s="19">
        <v>4800</v>
      </c>
      <c r="G607" s="7" t="s">
        <v>330</v>
      </c>
      <c r="H607" s="24">
        <v>5125.33</v>
      </c>
      <c r="I607" s="55" t="s">
        <v>272</v>
      </c>
      <c r="J607" s="23">
        <v>4522</v>
      </c>
      <c r="K607" s="9" t="s">
        <v>343</v>
      </c>
      <c r="L607" s="16">
        <v>3383.75</v>
      </c>
      <c r="M607" s="33"/>
      <c r="N607" s="33"/>
      <c r="O607" s="5" t="s">
        <v>377</v>
      </c>
      <c r="P607" s="159">
        <v>1843.5</v>
      </c>
      <c r="Q607" s="7" t="s">
        <v>251</v>
      </c>
      <c r="R607" s="24">
        <v>6458</v>
      </c>
      <c r="S607" s="36" t="s">
        <v>319</v>
      </c>
      <c r="T607" s="19">
        <v>4568.7</v>
      </c>
      <c r="U607" s="9" t="s">
        <v>249</v>
      </c>
      <c r="V607" s="50">
        <v>5800</v>
      </c>
      <c r="W607" s="67"/>
      <c r="X607" s="68" t="s">
        <v>244</v>
      </c>
      <c r="Y607" s="53" t="s">
        <v>319</v>
      </c>
      <c r="Z607" s="43">
        <v>4568.8999999999996</v>
      </c>
      <c r="AA607" s="36" t="s">
        <v>319</v>
      </c>
      <c r="AB607" s="39">
        <v>4981.82</v>
      </c>
      <c r="AC607" s="9" t="s">
        <v>319</v>
      </c>
      <c r="AD607" s="16">
        <v>4331</v>
      </c>
      <c r="AE607" s="58"/>
      <c r="AF607" s="17" t="s">
        <v>244</v>
      </c>
      <c r="AG607" s="65">
        <f t="shared" si="59"/>
        <v>4580.272727272727</v>
      </c>
      <c r="AH607" s="176">
        <f t="shared" si="56"/>
        <v>5038.3</v>
      </c>
    </row>
    <row r="608" spans="1:34" ht="16.5" thickTop="1" thickBot="1" x14ac:dyDescent="0.3">
      <c r="A608" s="33">
        <v>520</v>
      </c>
      <c r="B608" s="36" t="s">
        <v>8</v>
      </c>
      <c r="C608" s="449" t="s">
        <v>5</v>
      </c>
      <c r="D608" s="450"/>
      <c r="E608" s="33" t="s">
        <v>330</v>
      </c>
      <c r="F608" s="19">
        <v>1800</v>
      </c>
      <c r="G608" s="7" t="s">
        <v>330</v>
      </c>
      <c r="H608" s="24">
        <v>1928.33</v>
      </c>
      <c r="I608" s="55" t="s">
        <v>272</v>
      </c>
      <c r="J608" s="23">
        <v>1700</v>
      </c>
      <c r="K608" s="9" t="s">
        <v>343</v>
      </c>
      <c r="L608" s="16">
        <v>2206.25</v>
      </c>
      <c r="M608" s="33"/>
      <c r="N608" s="33"/>
      <c r="O608" s="5" t="s">
        <v>377</v>
      </c>
      <c r="P608" s="159">
        <v>1284</v>
      </c>
      <c r="Q608" s="7" t="s">
        <v>251</v>
      </c>
      <c r="R608" s="24">
        <v>2430</v>
      </c>
      <c r="S608" s="36" t="s">
        <v>319</v>
      </c>
      <c r="T608" s="19">
        <v>1719</v>
      </c>
      <c r="U608" s="9" t="s">
        <v>249</v>
      </c>
      <c r="V608" s="50">
        <v>2980</v>
      </c>
      <c r="W608" s="67"/>
      <c r="X608" s="68" t="s">
        <v>244</v>
      </c>
      <c r="Y608" s="53" t="s">
        <v>319</v>
      </c>
      <c r="Z608" s="43">
        <v>1718.78</v>
      </c>
      <c r="AA608" s="36" t="s">
        <v>319</v>
      </c>
      <c r="AB608" s="39">
        <v>1874.34</v>
      </c>
      <c r="AC608" s="9" t="s">
        <v>319</v>
      </c>
      <c r="AD608" s="16">
        <v>1687</v>
      </c>
      <c r="AE608" s="58"/>
      <c r="AF608" s="17" t="s">
        <v>244</v>
      </c>
      <c r="AG608" s="65">
        <f t="shared" si="59"/>
        <v>1938.8818181818178</v>
      </c>
      <c r="AH608" s="176">
        <f t="shared" si="56"/>
        <v>2132.77</v>
      </c>
    </row>
    <row r="609" spans="1:34" ht="16.5" thickTop="1" thickBot="1" x14ac:dyDescent="0.3">
      <c r="A609" s="33">
        <v>521</v>
      </c>
      <c r="B609" s="36" t="s">
        <v>9</v>
      </c>
      <c r="C609" s="449" t="s">
        <v>5</v>
      </c>
      <c r="D609" s="450"/>
      <c r="E609" s="33" t="s">
        <v>330</v>
      </c>
      <c r="F609" s="19">
        <v>885</v>
      </c>
      <c r="G609" s="7" t="s">
        <v>330</v>
      </c>
      <c r="H609" s="24">
        <v>945.17</v>
      </c>
      <c r="I609" s="55" t="s">
        <v>272</v>
      </c>
      <c r="J609" s="23">
        <v>834</v>
      </c>
      <c r="K609" s="9" t="s">
        <v>343</v>
      </c>
      <c r="L609" s="16">
        <v>1175</v>
      </c>
      <c r="M609" s="33"/>
      <c r="N609" s="33"/>
      <c r="O609" s="5" t="s">
        <v>377</v>
      </c>
      <c r="P609" s="159">
        <v>787.5</v>
      </c>
      <c r="Q609" s="7" t="s">
        <v>251</v>
      </c>
      <c r="R609" s="24">
        <v>1191</v>
      </c>
      <c r="S609" s="36" t="s">
        <v>319</v>
      </c>
      <c r="T609" s="19">
        <v>842.4</v>
      </c>
      <c r="U609" s="9" t="s">
        <v>249</v>
      </c>
      <c r="V609" s="50">
        <v>1980</v>
      </c>
      <c r="W609" s="67"/>
      <c r="X609" s="68" t="s">
        <v>244</v>
      </c>
      <c r="Y609" s="53" t="s">
        <v>319</v>
      </c>
      <c r="Z609" s="43">
        <v>842.41</v>
      </c>
      <c r="AA609" s="36" t="s">
        <v>319</v>
      </c>
      <c r="AB609" s="39">
        <v>918.7</v>
      </c>
      <c r="AC609" s="9" t="s">
        <v>319</v>
      </c>
      <c r="AD609" s="16">
        <v>866</v>
      </c>
      <c r="AE609" s="58"/>
      <c r="AF609" s="17" t="s">
        <v>244</v>
      </c>
      <c r="AG609" s="65">
        <f t="shared" si="59"/>
        <v>1024.2890909090909</v>
      </c>
      <c r="AH609" s="176">
        <f t="shared" si="56"/>
        <v>1126.7180000000001</v>
      </c>
    </row>
    <row r="610" spans="1:34" ht="16.5" thickTop="1" thickBot="1" x14ac:dyDescent="0.3">
      <c r="A610" s="33">
        <v>522</v>
      </c>
      <c r="B610" s="36" t="s">
        <v>58</v>
      </c>
      <c r="C610" s="449" t="s">
        <v>5</v>
      </c>
      <c r="D610" s="450"/>
      <c r="E610" s="33" t="s">
        <v>330</v>
      </c>
      <c r="F610" s="19">
        <v>360</v>
      </c>
      <c r="G610" s="7" t="s">
        <v>330</v>
      </c>
      <c r="H610" s="24">
        <v>381.89</v>
      </c>
      <c r="I610" s="55" t="s">
        <v>272</v>
      </c>
      <c r="J610" s="23">
        <v>336</v>
      </c>
      <c r="K610" s="9" t="s">
        <v>343</v>
      </c>
      <c r="L610" s="16">
        <v>408.75</v>
      </c>
      <c r="M610" s="33"/>
      <c r="N610" s="33"/>
      <c r="O610" s="5" t="s">
        <v>377</v>
      </c>
      <c r="P610" s="159">
        <v>453</v>
      </c>
      <c r="Q610" s="7" t="s">
        <v>251</v>
      </c>
      <c r="R610" s="24">
        <v>481</v>
      </c>
      <c r="S610" s="36" t="s">
        <v>319</v>
      </c>
      <c r="T610" s="19">
        <v>340</v>
      </c>
      <c r="U610" s="9" t="s">
        <v>249</v>
      </c>
      <c r="V610" s="50">
        <v>1680</v>
      </c>
      <c r="W610" s="67"/>
      <c r="X610" s="68" t="s">
        <v>244</v>
      </c>
      <c r="Y610" s="53" t="s">
        <v>319</v>
      </c>
      <c r="Z610" s="43">
        <v>340.55</v>
      </c>
      <c r="AA610" s="36" t="s">
        <v>319</v>
      </c>
      <c r="AB610" s="39">
        <v>371.2</v>
      </c>
      <c r="AC610" s="9" t="s">
        <v>319</v>
      </c>
      <c r="AD610" s="16">
        <v>349</v>
      </c>
      <c r="AE610" s="58"/>
      <c r="AF610" s="17" t="s">
        <v>244</v>
      </c>
      <c r="AG610" s="65">
        <f t="shared" si="59"/>
        <v>500.12636363636369</v>
      </c>
      <c r="AH610" s="176">
        <f t="shared" si="56"/>
        <v>550.13900000000012</v>
      </c>
    </row>
    <row r="611" spans="1:34" ht="16.5" thickTop="1" thickBot="1" x14ac:dyDescent="0.3">
      <c r="A611" s="33">
        <v>523</v>
      </c>
      <c r="B611" s="36" t="s">
        <v>61</v>
      </c>
      <c r="C611" s="449" t="s">
        <v>5</v>
      </c>
      <c r="D611" s="450"/>
      <c r="E611" s="33" t="s">
        <v>330</v>
      </c>
      <c r="F611" s="19">
        <v>250</v>
      </c>
      <c r="G611" s="7"/>
      <c r="H611" s="24" t="s">
        <v>244</v>
      </c>
      <c r="I611" s="55" t="s">
        <v>272</v>
      </c>
      <c r="J611" s="23">
        <v>236</v>
      </c>
      <c r="K611" s="9" t="s">
        <v>272</v>
      </c>
      <c r="L611" s="16">
        <v>278.75</v>
      </c>
      <c r="M611" s="33"/>
      <c r="N611" s="33"/>
      <c r="O611" s="5" t="s">
        <v>377</v>
      </c>
      <c r="P611" s="159">
        <v>380</v>
      </c>
      <c r="Q611" s="7"/>
      <c r="R611" s="24" t="s">
        <v>244</v>
      </c>
      <c r="S611" s="36" t="s">
        <v>319</v>
      </c>
      <c r="T611" s="19">
        <v>229.95</v>
      </c>
      <c r="U611" s="9" t="s">
        <v>249</v>
      </c>
      <c r="V611" s="50">
        <v>980</v>
      </c>
      <c r="W611" s="67"/>
      <c r="X611" s="68" t="s">
        <v>244</v>
      </c>
      <c r="Y611" s="53" t="s">
        <v>319</v>
      </c>
      <c r="Z611" s="43">
        <v>239.53</v>
      </c>
      <c r="AA611" s="36"/>
      <c r="AB611" s="39" t="s">
        <v>244</v>
      </c>
      <c r="AC611" s="9" t="s">
        <v>319</v>
      </c>
      <c r="AD611" s="16">
        <v>219</v>
      </c>
      <c r="AE611" s="58"/>
      <c r="AF611" s="17" t="s">
        <v>244</v>
      </c>
      <c r="AG611" s="65">
        <f t="shared" si="59"/>
        <v>351.65375</v>
      </c>
      <c r="AH611" s="176">
        <f t="shared" si="56"/>
        <v>386.81912500000004</v>
      </c>
    </row>
    <row r="612" spans="1:34" ht="16.5" thickTop="1" thickBot="1" x14ac:dyDescent="0.3">
      <c r="A612" s="33">
        <v>524</v>
      </c>
      <c r="B612" s="36" t="s">
        <v>11</v>
      </c>
      <c r="C612" s="449" t="s">
        <v>5</v>
      </c>
      <c r="D612" s="450"/>
      <c r="E612" s="33" t="s">
        <v>330</v>
      </c>
      <c r="F612" s="19">
        <v>165</v>
      </c>
      <c r="G612" s="7"/>
      <c r="H612" s="24" t="s">
        <v>244</v>
      </c>
      <c r="I612" s="55" t="s">
        <v>272</v>
      </c>
      <c r="J612" s="23">
        <v>153</v>
      </c>
      <c r="K612" s="9" t="s">
        <v>272</v>
      </c>
      <c r="L612" s="16">
        <v>196.25</v>
      </c>
      <c r="M612" s="33"/>
      <c r="N612" s="33"/>
      <c r="O612" s="5" t="s">
        <v>377</v>
      </c>
      <c r="P612" s="159">
        <v>253.5</v>
      </c>
      <c r="Q612" s="7"/>
      <c r="R612" s="24" t="s">
        <v>244</v>
      </c>
      <c r="S612" s="36" t="s">
        <v>319</v>
      </c>
      <c r="T612" s="19">
        <v>155.1</v>
      </c>
      <c r="U612" s="9" t="s">
        <v>249</v>
      </c>
      <c r="V612" s="50">
        <v>580</v>
      </c>
      <c r="W612" s="67"/>
      <c r="X612" s="68" t="s">
        <v>244</v>
      </c>
      <c r="Y612" s="53" t="s">
        <v>319</v>
      </c>
      <c r="Z612" s="43">
        <v>155.35</v>
      </c>
      <c r="AA612" s="36"/>
      <c r="AB612" s="39" t="s">
        <v>244</v>
      </c>
      <c r="AC612" s="9" t="s">
        <v>319</v>
      </c>
      <c r="AD612" s="16">
        <v>159</v>
      </c>
      <c r="AE612" s="58"/>
      <c r="AF612" s="17" t="s">
        <v>244</v>
      </c>
      <c r="AG612" s="65">
        <f t="shared" si="59"/>
        <v>227.15</v>
      </c>
      <c r="AH612" s="176">
        <f t="shared" si="56"/>
        <v>249.86500000000004</v>
      </c>
    </row>
    <row r="613" spans="1:34" ht="28.7" customHeight="1" thickBot="1" x14ac:dyDescent="0.3">
      <c r="A613" s="101" t="s">
        <v>126</v>
      </c>
      <c r="B613" s="451" t="s">
        <v>191</v>
      </c>
      <c r="C613" s="452"/>
      <c r="D613" s="452"/>
      <c r="E613" s="168" t="s">
        <v>273</v>
      </c>
      <c r="F613" s="91" t="s">
        <v>3</v>
      </c>
      <c r="G613" s="103" t="s">
        <v>273</v>
      </c>
      <c r="H613" s="104" t="s">
        <v>3</v>
      </c>
      <c r="I613" s="90" t="s">
        <v>273</v>
      </c>
      <c r="J613" s="91" t="s">
        <v>3</v>
      </c>
      <c r="K613" s="92" t="s">
        <v>273</v>
      </c>
      <c r="L613" s="93" t="s">
        <v>3</v>
      </c>
      <c r="M613" s="228" t="s">
        <v>386</v>
      </c>
      <c r="N613" s="228" t="s">
        <v>387</v>
      </c>
      <c r="O613" s="92" t="s">
        <v>273</v>
      </c>
      <c r="P613" s="157" t="s">
        <v>3</v>
      </c>
      <c r="Q613" s="92" t="s">
        <v>273</v>
      </c>
      <c r="R613" s="93" t="s">
        <v>3</v>
      </c>
      <c r="S613" s="92" t="s">
        <v>273</v>
      </c>
      <c r="T613" s="93" t="s">
        <v>3</v>
      </c>
      <c r="U613" s="92" t="s">
        <v>273</v>
      </c>
      <c r="V613" s="93" t="s">
        <v>3</v>
      </c>
      <c r="W613" s="92" t="s">
        <v>273</v>
      </c>
      <c r="X613" s="93" t="s">
        <v>3</v>
      </c>
      <c r="Y613" s="92" t="s">
        <v>273</v>
      </c>
      <c r="Z613" s="93" t="s">
        <v>3</v>
      </c>
      <c r="AA613" s="92" t="s">
        <v>273</v>
      </c>
      <c r="AB613" s="93" t="s">
        <v>3</v>
      </c>
      <c r="AC613" s="92" t="s">
        <v>273</v>
      </c>
      <c r="AD613" s="93" t="s">
        <v>3</v>
      </c>
      <c r="AE613" s="92" t="s">
        <v>273</v>
      </c>
      <c r="AF613" s="121" t="s">
        <v>3</v>
      </c>
      <c r="AG613" s="41"/>
      <c r="AH613" s="14"/>
    </row>
    <row r="614" spans="1:34" ht="16.5" thickTop="1" thickBot="1" x14ac:dyDescent="0.3">
      <c r="A614" s="33">
        <v>525</v>
      </c>
      <c r="B614" s="36" t="s">
        <v>192</v>
      </c>
      <c r="C614" s="449" t="s">
        <v>5</v>
      </c>
      <c r="D614" s="450"/>
      <c r="E614" s="33" t="s">
        <v>330</v>
      </c>
      <c r="F614" s="19">
        <v>28190</v>
      </c>
      <c r="G614" s="7"/>
      <c r="H614" s="24" t="s">
        <v>244</v>
      </c>
      <c r="I614" s="55" t="s">
        <v>272</v>
      </c>
      <c r="J614" s="23">
        <v>26576</v>
      </c>
      <c r="K614" s="9" t="s">
        <v>272</v>
      </c>
      <c r="L614" s="16">
        <v>33556.28</v>
      </c>
      <c r="M614" s="31"/>
      <c r="N614" s="31"/>
      <c r="O614" s="5" t="s">
        <v>377</v>
      </c>
      <c r="P614" s="159">
        <v>10695</v>
      </c>
      <c r="Q614" s="7"/>
      <c r="R614" s="24" t="s">
        <v>244</v>
      </c>
      <c r="S614" s="36" t="s">
        <v>319</v>
      </c>
      <c r="T614" s="19">
        <v>26844.95</v>
      </c>
      <c r="U614" s="9" t="s">
        <v>249</v>
      </c>
      <c r="V614" s="50">
        <v>7900</v>
      </c>
      <c r="W614" s="67"/>
      <c r="X614" s="68" t="s">
        <v>244</v>
      </c>
      <c r="Y614" s="53" t="s">
        <v>319</v>
      </c>
      <c r="Z614" s="43">
        <v>26845</v>
      </c>
      <c r="AA614" s="36"/>
      <c r="AB614" s="39" t="s">
        <v>244</v>
      </c>
      <c r="AC614" s="9"/>
      <c r="AD614" s="16" t="s">
        <v>244</v>
      </c>
      <c r="AE614" s="58"/>
      <c r="AF614" s="17" t="s">
        <v>244</v>
      </c>
      <c r="AG614" s="114">
        <f t="shared" ref="AG614:AG626" si="60">AVERAGE(AF614,AD614,AB614,Z614,X614,V614,T614,R614,P614,L614,J614,H614,F614)</f>
        <v>22943.889999999996</v>
      </c>
      <c r="AH614" s="176">
        <f t="shared" si="56"/>
        <v>25238.278999999999</v>
      </c>
    </row>
    <row r="615" spans="1:34" ht="16.5" thickTop="1" thickBot="1" x14ac:dyDescent="0.3">
      <c r="A615" s="33">
        <v>526</v>
      </c>
      <c r="B615" s="36" t="s">
        <v>193</v>
      </c>
      <c r="C615" s="449" t="s">
        <v>5</v>
      </c>
      <c r="D615" s="450"/>
      <c r="E615" s="33" t="s">
        <v>330</v>
      </c>
      <c r="F615" s="19">
        <v>13600</v>
      </c>
      <c r="G615" s="7"/>
      <c r="H615" s="24" t="s">
        <v>244</v>
      </c>
      <c r="I615" s="55" t="s">
        <v>272</v>
      </c>
      <c r="J615" s="23">
        <v>12836</v>
      </c>
      <c r="K615" s="9" t="s">
        <v>343</v>
      </c>
      <c r="L615" s="16">
        <v>15768.75</v>
      </c>
      <c r="M615" s="31"/>
      <c r="N615" s="31"/>
      <c r="O615" s="5" t="s">
        <v>377</v>
      </c>
      <c r="P615" s="159">
        <v>8304</v>
      </c>
      <c r="Q615" s="7"/>
      <c r="R615" s="24" t="s">
        <v>244</v>
      </c>
      <c r="S615" s="36" t="s">
        <v>319</v>
      </c>
      <c r="T615" s="19">
        <v>12966.1</v>
      </c>
      <c r="U615" s="9" t="s">
        <v>249</v>
      </c>
      <c r="V615" s="50">
        <v>5800</v>
      </c>
      <c r="W615" s="67"/>
      <c r="X615" s="68" t="s">
        <v>244</v>
      </c>
      <c r="Y615" s="53" t="s">
        <v>319</v>
      </c>
      <c r="Z615" s="43">
        <v>12966.16</v>
      </c>
      <c r="AA615" s="36"/>
      <c r="AB615" s="39" t="s">
        <v>244</v>
      </c>
      <c r="AC615" s="9"/>
      <c r="AD615" s="16" t="s">
        <v>244</v>
      </c>
      <c r="AE615" s="58"/>
      <c r="AF615" s="17" t="s">
        <v>244</v>
      </c>
      <c r="AG615" s="65">
        <f t="shared" si="60"/>
        <v>11748.715714285716</v>
      </c>
      <c r="AH615" s="176">
        <f t="shared" si="56"/>
        <v>12923.587285714288</v>
      </c>
    </row>
    <row r="616" spans="1:34" ht="16.5" thickTop="1" thickBot="1" x14ac:dyDescent="0.3">
      <c r="A616" s="33">
        <v>527</v>
      </c>
      <c r="B616" s="36" t="s">
        <v>194</v>
      </c>
      <c r="C616" s="449" t="s">
        <v>5</v>
      </c>
      <c r="D616" s="450"/>
      <c r="E616" s="33" t="s">
        <v>330</v>
      </c>
      <c r="F616" s="19">
        <v>9455</v>
      </c>
      <c r="G616" s="7"/>
      <c r="H616" s="24" t="s">
        <v>244</v>
      </c>
      <c r="I616" s="55" t="s">
        <v>272</v>
      </c>
      <c r="J616" s="23">
        <v>8913</v>
      </c>
      <c r="K616" s="9" t="s">
        <v>343</v>
      </c>
      <c r="L616" s="16">
        <v>8360</v>
      </c>
      <c r="M616" s="31"/>
      <c r="N616" s="31"/>
      <c r="O616" s="5" t="s">
        <v>377</v>
      </c>
      <c r="P616" s="159">
        <v>7076</v>
      </c>
      <c r="Q616" s="7"/>
      <c r="R616" s="24" t="s">
        <v>244</v>
      </c>
      <c r="S616" s="36" t="s">
        <v>319</v>
      </c>
      <c r="T616" s="19">
        <v>9004.7199999999993</v>
      </c>
      <c r="U616" s="9" t="s">
        <v>249</v>
      </c>
      <c r="V616" s="50">
        <v>3900</v>
      </c>
      <c r="W616" s="67"/>
      <c r="X616" s="68" t="s">
        <v>244</v>
      </c>
      <c r="Y616" s="53" t="s">
        <v>319</v>
      </c>
      <c r="Z616" s="43">
        <v>9004.76</v>
      </c>
      <c r="AA616" s="36"/>
      <c r="AB616" s="39" t="s">
        <v>244</v>
      </c>
      <c r="AC616" s="9"/>
      <c r="AD616" s="16" t="s">
        <v>244</v>
      </c>
      <c r="AE616" s="58"/>
      <c r="AF616" s="17" t="s">
        <v>244</v>
      </c>
      <c r="AG616" s="65">
        <f t="shared" si="60"/>
        <v>7959.068571428571</v>
      </c>
      <c r="AH616" s="176">
        <f t="shared" si="56"/>
        <v>8754.975428571428</v>
      </c>
    </row>
    <row r="617" spans="1:34" ht="16.5" thickTop="1" thickBot="1" x14ac:dyDescent="0.3">
      <c r="A617" s="33">
        <v>528</v>
      </c>
      <c r="B617" s="36" t="s">
        <v>195</v>
      </c>
      <c r="C617" s="449" t="s">
        <v>5</v>
      </c>
      <c r="D617" s="450"/>
      <c r="E617" s="33" t="s">
        <v>330</v>
      </c>
      <c r="F617" s="19">
        <v>9550</v>
      </c>
      <c r="G617" s="7"/>
      <c r="H617" s="24" t="s">
        <v>244</v>
      </c>
      <c r="I617" s="55" t="s">
        <v>272</v>
      </c>
      <c r="J617" s="23">
        <v>9001</v>
      </c>
      <c r="K617" s="9" t="s">
        <v>343</v>
      </c>
      <c r="L617" s="16">
        <v>3897.5</v>
      </c>
      <c r="M617" s="31"/>
      <c r="N617" s="31"/>
      <c r="O617" s="5" t="s">
        <v>377</v>
      </c>
      <c r="P617" s="159">
        <v>3592.5</v>
      </c>
      <c r="Q617" s="7"/>
      <c r="R617" s="24" t="s">
        <v>244</v>
      </c>
      <c r="S617" s="36" t="s">
        <v>319</v>
      </c>
      <c r="T617" s="19">
        <v>9092.94</v>
      </c>
      <c r="U617" s="9" t="s">
        <v>249</v>
      </c>
      <c r="V617" s="50">
        <v>3600</v>
      </c>
      <c r="W617" s="67"/>
      <c r="X617" s="68" t="s">
        <v>244</v>
      </c>
      <c r="Y617" s="53" t="s">
        <v>319</v>
      </c>
      <c r="Z617" s="43">
        <v>9092.18</v>
      </c>
      <c r="AA617" s="36"/>
      <c r="AB617" s="39" t="s">
        <v>244</v>
      </c>
      <c r="AC617" s="9" t="s">
        <v>319</v>
      </c>
      <c r="AD617" s="16">
        <v>8437</v>
      </c>
      <c r="AE617" s="58"/>
      <c r="AF617" s="17" t="s">
        <v>244</v>
      </c>
      <c r="AG617" s="65">
        <f t="shared" si="60"/>
        <v>7032.89</v>
      </c>
      <c r="AH617" s="176">
        <f t="shared" si="56"/>
        <v>7736.179000000001</v>
      </c>
    </row>
    <row r="618" spans="1:34" ht="16.5" thickTop="1" thickBot="1" x14ac:dyDescent="0.3">
      <c r="A618" s="33">
        <v>529</v>
      </c>
      <c r="B618" s="36" t="s">
        <v>196</v>
      </c>
      <c r="C618" s="449" t="s">
        <v>5</v>
      </c>
      <c r="D618" s="450"/>
      <c r="E618" s="33" t="s">
        <v>330</v>
      </c>
      <c r="F618" s="19">
        <v>9400</v>
      </c>
      <c r="G618" s="7" t="s">
        <v>251</v>
      </c>
      <c r="H618" s="24">
        <v>6017</v>
      </c>
      <c r="I618" s="55" t="s">
        <v>272</v>
      </c>
      <c r="J618" s="23">
        <v>8867</v>
      </c>
      <c r="K618" s="9" t="s">
        <v>343</v>
      </c>
      <c r="L618" s="16">
        <v>4227.5</v>
      </c>
      <c r="M618" s="31"/>
      <c r="N618" s="31"/>
      <c r="O618" s="5" t="s">
        <v>377</v>
      </c>
      <c r="P618" s="159">
        <v>3708</v>
      </c>
      <c r="Q618" s="7" t="s">
        <v>251</v>
      </c>
      <c r="R618" s="24">
        <v>7581</v>
      </c>
      <c r="S618" s="36" t="s">
        <v>319</v>
      </c>
      <c r="T618" s="19">
        <v>8957.4</v>
      </c>
      <c r="U618" s="9" t="s">
        <v>249</v>
      </c>
      <c r="V618" s="50">
        <v>3500</v>
      </c>
      <c r="W618" s="67"/>
      <c r="X618" s="68" t="s">
        <v>244</v>
      </c>
      <c r="Y618" s="53" t="s">
        <v>319</v>
      </c>
      <c r="Z618" s="43">
        <v>8957.76</v>
      </c>
      <c r="AA618" s="36" t="s">
        <v>251</v>
      </c>
      <c r="AB618" s="39">
        <v>5848.52</v>
      </c>
      <c r="AC618" s="9" t="s">
        <v>319</v>
      </c>
      <c r="AD618" s="16">
        <v>8437</v>
      </c>
      <c r="AE618" s="58"/>
      <c r="AF618" s="17" t="s">
        <v>244</v>
      </c>
      <c r="AG618" s="65">
        <f t="shared" si="60"/>
        <v>6863.7436363636361</v>
      </c>
      <c r="AH618" s="176">
        <f t="shared" si="56"/>
        <v>7550.1180000000004</v>
      </c>
    </row>
    <row r="619" spans="1:34" ht="16.5" thickTop="1" thickBot="1" x14ac:dyDescent="0.3">
      <c r="A619" s="33">
        <v>530</v>
      </c>
      <c r="B619" s="36" t="s">
        <v>197</v>
      </c>
      <c r="C619" s="449" t="s">
        <v>5</v>
      </c>
      <c r="D619" s="450"/>
      <c r="E619" s="33" t="s">
        <v>330</v>
      </c>
      <c r="F619" s="19">
        <v>9380</v>
      </c>
      <c r="G619" s="7" t="s">
        <v>251</v>
      </c>
      <c r="H619" s="24">
        <v>5757.83</v>
      </c>
      <c r="I619" s="55" t="s">
        <v>272</v>
      </c>
      <c r="J619" s="23">
        <v>8838</v>
      </c>
      <c r="K619" s="9" t="s">
        <v>343</v>
      </c>
      <c r="L619" s="16">
        <v>4227.5</v>
      </c>
      <c r="M619" s="31"/>
      <c r="N619" s="31"/>
      <c r="O619" s="5" t="s">
        <v>377</v>
      </c>
      <c r="P619" s="159">
        <v>3669</v>
      </c>
      <c r="Q619" s="7" t="s">
        <v>251</v>
      </c>
      <c r="R619" s="24">
        <v>7255</v>
      </c>
      <c r="S619" s="36" t="s">
        <v>319</v>
      </c>
      <c r="T619" s="19">
        <v>8928.1</v>
      </c>
      <c r="U619" s="9" t="s">
        <v>249</v>
      </c>
      <c r="V619" s="50">
        <v>3200</v>
      </c>
      <c r="W619" s="67"/>
      <c r="X619" s="68" t="s">
        <v>244</v>
      </c>
      <c r="Y619" s="53" t="s">
        <v>319</v>
      </c>
      <c r="Z619" s="43">
        <v>8928.16</v>
      </c>
      <c r="AA619" s="36" t="s">
        <v>251</v>
      </c>
      <c r="AB619" s="39">
        <v>5596.61</v>
      </c>
      <c r="AC619" s="9" t="s">
        <v>319</v>
      </c>
      <c r="AD619" s="16">
        <v>8437</v>
      </c>
      <c r="AE619" s="58"/>
      <c r="AF619" s="17" t="s">
        <v>244</v>
      </c>
      <c r="AG619" s="65">
        <f t="shared" si="60"/>
        <v>6747.0181818181827</v>
      </c>
      <c r="AH619" s="176">
        <f t="shared" si="56"/>
        <v>7421.7200000000012</v>
      </c>
    </row>
    <row r="620" spans="1:34" ht="16.5" thickTop="1" thickBot="1" x14ac:dyDescent="0.3">
      <c r="A620" s="33">
        <v>531</v>
      </c>
      <c r="B620" s="36" t="s">
        <v>198</v>
      </c>
      <c r="C620" s="449" t="s">
        <v>5</v>
      </c>
      <c r="D620" s="450"/>
      <c r="E620" s="33" t="s">
        <v>330</v>
      </c>
      <c r="F620" s="19">
        <v>9750</v>
      </c>
      <c r="G620" s="7"/>
      <c r="H620" s="24" t="s">
        <v>244</v>
      </c>
      <c r="I620" s="55" t="s">
        <v>272</v>
      </c>
      <c r="J620" s="23">
        <v>9193</v>
      </c>
      <c r="K620" s="9" t="s">
        <v>343</v>
      </c>
      <c r="L620" s="16">
        <v>4816.25</v>
      </c>
      <c r="M620" s="31"/>
      <c r="N620" s="31"/>
      <c r="O620" s="5" t="s">
        <v>377</v>
      </c>
      <c r="P620" s="159">
        <v>3874.5</v>
      </c>
      <c r="Q620" s="7"/>
      <c r="R620" s="24" t="s">
        <v>244</v>
      </c>
      <c r="S620" s="36" t="s">
        <v>319</v>
      </c>
      <c r="T620" s="19">
        <v>9286</v>
      </c>
      <c r="U620" s="9" t="s">
        <v>249</v>
      </c>
      <c r="V620" s="50">
        <v>3200</v>
      </c>
      <c r="W620" s="67"/>
      <c r="X620" s="68" t="s">
        <v>244</v>
      </c>
      <c r="Y620" s="53" t="s">
        <v>319</v>
      </c>
      <c r="Z620" s="43">
        <v>9286.36</v>
      </c>
      <c r="AA620" s="36"/>
      <c r="AB620" s="39" t="s">
        <v>244</v>
      </c>
      <c r="AC620" s="9"/>
      <c r="AD620" s="16" t="s">
        <v>244</v>
      </c>
      <c r="AE620" s="58"/>
      <c r="AF620" s="17" t="s">
        <v>244</v>
      </c>
      <c r="AG620" s="65">
        <f t="shared" si="60"/>
        <v>7058.0157142857142</v>
      </c>
      <c r="AH620" s="176">
        <f t="shared" si="56"/>
        <v>7763.8172857142863</v>
      </c>
    </row>
    <row r="621" spans="1:34" ht="17.25" thickTop="1" thickBot="1" x14ac:dyDescent="0.3">
      <c r="A621" s="33">
        <v>532</v>
      </c>
      <c r="B621" s="36" t="s">
        <v>199</v>
      </c>
      <c r="C621" s="449" t="s">
        <v>5</v>
      </c>
      <c r="D621" s="450"/>
      <c r="E621" s="33" t="s">
        <v>330</v>
      </c>
      <c r="F621" s="19">
        <v>5250</v>
      </c>
      <c r="G621" s="7" t="s">
        <v>251</v>
      </c>
      <c r="H621" s="24">
        <v>2667.83</v>
      </c>
      <c r="I621" s="55" t="s">
        <v>272</v>
      </c>
      <c r="J621" s="23">
        <v>4944</v>
      </c>
      <c r="K621" s="9" t="s">
        <v>343</v>
      </c>
      <c r="L621" s="16">
        <v>1650</v>
      </c>
      <c r="M621" s="166">
        <v>4</v>
      </c>
      <c r="N621" s="166">
        <v>10</v>
      </c>
      <c r="O621" s="5" t="s">
        <v>377</v>
      </c>
      <c r="P621" s="159">
        <v>2400</v>
      </c>
      <c r="Q621" s="7" t="s">
        <v>251</v>
      </c>
      <c r="R621" s="24">
        <v>3361</v>
      </c>
      <c r="S621" s="36" t="s">
        <v>319</v>
      </c>
      <c r="T621" s="19">
        <v>4994.1000000000004</v>
      </c>
      <c r="U621" s="9" t="s">
        <v>249</v>
      </c>
      <c r="V621" s="50">
        <v>3000</v>
      </c>
      <c r="W621" s="67"/>
      <c r="X621" s="68" t="s">
        <v>244</v>
      </c>
      <c r="Y621" s="53" t="s">
        <v>319</v>
      </c>
      <c r="Z621" s="43">
        <v>4994.1899999999996</v>
      </c>
      <c r="AA621" s="36" t="s">
        <v>251</v>
      </c>
      <c r="AB621" s="39">
        <v>2593.13</v>
      </c>
      <c r="AC621" s="9" t="s">
        <v>319</v>
      </c>
      <c r="AD621" s="16">
        <v>4725</v>
      </c>
      <c r="AE621" s="58"/>
      <c r="AF621" s="17" t="s">
        <v>244</v>
      </c>
      <c r="AG621" s="65">
        <f t="shared" si="60"/>
        <v>3689.0227272727275</v>
      </c>
      <c r="AH621" s="176">
        <f t="shared" si="56"/>
        <v>4057.9250000000006</v>
      </c>
    </row>
    <row r="622" spans="1:34" ht="17.25" thickTop="1" thickBot="1" x14ac:dyDescent="0.3">
      <c r="A622" s="33">
        <v>533</v>
      </c>
      <c r="B622" s="36" t="s">
        <v>200</v>
      </c>
      <c r="C622" s="449" t="s">
        <v>5</v>
      </c>
      <c r="D622" s="450"/>
      <c r="E622" s="33" t="s">
        <v>330</v>
      </c>
      <c r="F622" s="19">
        <v>5220</v>
      </c>
      <c r="G622" s="7" t="s">
        <v>251</v>
      </c>
      <c r="H622" s="24">
        <v>2667.83</v>
      </c>
      <c r="I622" s="55" t="s">
        <v>272</v>
      </c>
      <c r="J622" s="23">
        <v>4914</v>
      </c>
      <c r="K622" s="9" t="s">
        <v>343</v>
      </c>
      <c r="L622" s="16">
        <v>1650</v>
      </c>
      <c r="M622" s="166"/>
      <c r="N622" s="166"/>
      <c r="O622" s="5" t="s">
        <v>377</v>
      </c>
      <c r="P622" s="159">
        <v>2595</v>
      </c>
      <c r="Q622" s="7" t="s">
        <v>251</v>
      </c>
      <c r="R622" s="24">
        <v>3361</v>
      </c>
      <c r="S622" s="36" t="s">
        <v>319</v>
      </c>
      <c r="T622" s="19">
        <v>4964.1499999999996</v>
      </c>
      <c r="U622" s="9" t="s">
        <v>249</v>
      </c>
      <c r="V622" s="50">
        <v>3000</v>
      </c>
      <c r="W622" s="67"/>
      <c r="X622" s="68" t="s">
        <v>244</v>
      </c>
      <c r="Y622" s="53" t="s">
        <v>319</v>
      </c>
      <c r="Z622" s="43">
        <v>4964.5590000000002</v>
      </c>
      <c r="AA622" s="36" t="s">
        <v>251</v>
      </c>
      <c r="AB622" s="39">
        <v>2593.13</v>
      </c>
      <c r="AC622" s="9" t="s">
        <v>319</v>
      </c>
      <c r="AD622" s="16">
        <v>4725</v>
      </c>
      <c r="AE622" s="58"/>
      <c r="AF622" s="17" t="s">
        <v>244</v>
      </c>
      <c r="AG622" s="65">
        <f t="shared" si="60"/>
        <v>3695.8790000000004</v>
      </c>
      <c r="AH622" s="176">
        <f t="shared" si="56"/>
        <v>4065.4669000000008</v>
      </c>
    </row>
    <row r="623" spans="1:34" ht="17.25" thickTop="1" thickBot="1" x14ac:dyDescent="0.3">
      <c r="A623" s="33">
        <v>534</v>
      </c>
      <c r="B623" s="36" t="s">
        <v>201</v>
      </c>
      <c r="C623" s="449" t="s">
        <v>5</v>
      </c>
      <c r="D623" s="450"/>
      <c r="E623" s="33" t="s">
        <v>330</v>
      </c>
      <c r="F623" s="19">
        <v>3100</v>
      </c>
      <c r="G623" s="7"/>
      <c r="H623" s="24" t="s">
        <v>244</v>
      </c>
      <c r="I623" s="55" t="s">
        <v>272</v>
      </c>
      <c r="J623" s="23">
        <v>2914</v>
      </c>
      <c r="K623" s="9" t="s">
        <v>343</v>
      </c>
      <c r="L623" s="16">
        <v>1650</v>
      </c>
      <c r="M623" s="166">
        <v>4</v>
      </c>
      <c r="N623" s="166">
        <v>10</v>
      </c>
      <c r="O623" s="5" t="s">
        <v>377</v>
      </c>
      <c r="P623" s="159">
        <v>2595</v>
      </c>
      <c r="Q623" s="7"/>
      <c r="R623" s="24" t="s">
        <v>244</v>
      </c>
      <c r="S623" s="36" t="s">
        <v>319</v>
      </c>
      <c r="T623" s="19">
        <v>2944.1</v>
      </c>
      <c r="U623" s="9" t="s">
        <v>249</v>
      </c>
      <c r="V623" s="50">
        <v>3000</v>
      </c>
      <c r="W623" s="67"/>
      <c r="X623" s="68" t="s">
        <v>244</v>
      </c>
      <c r="Y623" s="53" t="s">
        <v>319</v>
      </c>
      <c r="Z623" s="43">
        <v>2944.67</v>
      </c>
      <c r="AA623" s="36"/>
      <c r="AB623" s="39" t="s">
        <v>244</v>
      </c>
      <c r="AC623" s="9"/>
      <c r="AD623" s="16" t="s">
        <v>244</v>
      </c>
      <c r="AE623" s="58"/>
      <c r="AF623" s="17" t="s">
        <v>244</v>
      </c>
      <c r="AG623" s="65">
        <f t="shared" si="60"/>
        <v>2735.3957142857143</v>
      </c>
      <c r="AH623" s="176">
        <f t="shared" si="56"/>
        <v>3008.9352857142862</v>
      </c>
    </row>
    <row r="624" spans="1:34" ht="17.25" thickTop="1" thickBot="1" x14ac:dyDescent="0.3">
      <c r="A624" s="33">
        <v>535</v>
      </c>
      <c r="B624" s="36" t="s">
        <v>202</v>
      </c>
      <c r="C624" s="449" t="s">
        <v>5</v>
      </c>
      <c r="D624" s="450"/>
      <c r="E624" s="33" t="s">
        <v>330</v>
      </c>
      <c r="F624" s="19">
        <v>1020</v>
      </c>
      <c r="G624" s="7" t="s">
        <v>251</v>
      </c>
      <c r="H624" s="24">
        <v>1254.56</v>
      </c>
      <c r="I624" s="55" t="s">
        <v>272</v>
      </c>
      <c r="J624" s="23">
        <v>956</v>
      </c>
      <c r="K624" s="9" t="s">
        <v>343</v>
      </c>
      <c r="L624" s="16">
        <v>793.75</v>
      </c>
      <c r="M624" s="166">
        <v>4</v>
      </c>
      <c r="N624" s="166">
        <v>6</v>
      </c>
      <c r="O624" s="5" t="s">
        <v>377</v>
      </c>
      <c r="P624" s="159">
        <v>1498.5</v>
      </c>
      <c r="Q624" s="7" t="s">
        <v>251</v>
      </c>
      <c r="R624" s="24">
        <v>1581</v>
      </c>
      <c r="S624" s="36" t="s">
        <v>319</v>
      </c>
      <c r="T624" s="19">
        <v>966.09</v>
      </c>
      <c r="U624" s="9" t="s">
        <v>249</v>
      </c>
      <c r="V624" s="50">
        <v>2800</v>
      </c>
      <c r="W624" s="67"/>
      <c r="X624" s="68" t="s">
        <v>244</v>
      </c>
      <c r="Y624" s="53" t="s">
        <v>319</v>
      </c>
      <c r="Z624" s="43">
        <v>966.79</v>
      </c>
      <c r="AA624" s="36" t="s">
        <v>251</v>
      </c>
      <c r="AB624" s="39">
        <v>1219.43</v>
      </c>
      <c r="AC624" s="9"/>
      <c r="AD624" s="16" t="s">
        <v>244</v>
      </c>
      <c r="AE624" s="58"/>
      <c r="AF624" s="17" t="s">
        <v>244</v>
      </c>
      <c r="AG624" s="65">
        <f t="shared" si="60"/>
        <v>1305.6120000000001</v>
      </c>
      <c r="AH624" s="176">
        <f t="shared" si="56"/>
        <v>1436.1732000000002</v>
      </c>
    </row>
    <row r="625" spans="1:34" ht="17.25" thickTop="1" thickBot="1" x14ac:dyDescent="0.3">
      <c r="A625" s="33">
        <v>536</v>
      </c>
      <c r="B625" s="36" t="s">
        <v>203</v>
      </c>
      <c r="C625" s="449" t="s">
        <v>5</v>
      </c>
      <c r="D625" s="450"/>
      <c r="E625" s="33" t="s">
        <v>330</v>
      </c>
      <c r="F625" s="19">
        <v>1380</v>
      </c>
      <c r="G625" s="7"/>
      <c r="H625" s="24" t="s">
        <v>244</v>
      </c>
      <c r="I625" s="55" t="s">
        <v>272</v>
      </c>
      <c r="J625" s="23">
        <v>1285</v>
      </c>
      <c r="K625" s="9" t="s">
        <v>343</v>
      </c>
      <c r="L625" s="16">
        <v>1022.5</v>
      </c>
      <c r="M625" s="166">
        <v>4</v>
      </c>
      <c r="N625" s="166">
        <v>10</v>
      </c>
      <c r="O625" s="5" t="s">
        <v>377</v>
      </c>
      <c r="P625" s="159">
        <v>1498.5</v>
      </c>
      <c r="Q625" s="7"/>
      <c r="R625" s="24" t="s">
        <v>244</v>
      </c>
      <c r="S625" s="36" t="s">
        <v>319</v>
      </c>
      <c r="T625" s="19">
        <v>1298.6600000000001</v>
      </c>
      <c r="U625" s="9" t="s">
        <v>249</v>
      </c>
      <c r="V625" s="50">
        <v>2800</v>
      </c>
      <c r="W625" s="67"/>
      <c r="X625" s="68" t="s">
        <v>244</v>
      </c>
      <c r="Y625" s="53" t="s">
        <v>319</v>
      </c>
      <c r="Z625" s="43">
        <v>1298.68</v>
      </c>
      <c r="AA625" s="36"/>
      <c r="AB625" s="39" t="s">
        <v>244</v>
      </c>
      <c r="AC625" s="9"/>
      <c r="AD625" s="16" t="s">
        <v>244</v>
      </c>
      <c r="AE625" s="58"/>
      <c r="AF625" s="17" t="s">
        <v>244</v>
      </c>
      <c r="AG625" s="65">
        <f t="shared" si="60"/>
        <v>1511.9057142857143</v>
      </c>
      <c r="AH625" s="176">
        <f t="shared" si="56"/>
        <v>1663.0962857142858</v>
      </c>
    </row>
    <row r="626" spans="1:34" ht="16.5" thickTop="1" thickBot="1" x14ac:dyDescent="0.3">
      <c r="A626" s="33">
        <v>537</v>
      </c>
      <c r="B626" s="36" t="s">
        <v>204</v>
      </c>
      <c r="C626" s="449" t="s">
        <v>5</v>
      </c>
      <c r="D626" s="450"/>
      <c r="E626" s="33" t="s">
        <v>330</v>
      </c>
      <c r="F626" s="19">
        <v>970</v>
      </c>
      <c r="G626" s="7"/>
      <c r="H626" s="24" t="s">
        <v>244</v>
      </c>
      <c r="I626" s="55" t="s">
        <v>272</v>
      </c>
      <c r="J626" s="23">
        <v>913</v>
      </c>
      <c r="K626" s="9" t="s">
        <v>343</v>
      </c>
      <c r="L626" s="16">
        <v>555</v>
      </c>
      <c r="M626" s="31"/>
      <c r="N626" s="31"/>
      <c r="O626" s="5" t="s">
        <v>377</v>
      </c>
      <c r="P626" s="159">
        <v>1284</v>
      </c>
      <c r="Q626" s="7"/>
      <c r="R626" s="24" t="s">
        <v>244</v>
      </c>
      <c r="S626" s="36" t="s">
        <v>319</v>
      </c>
      <c r="T626" s="19">
        <v>923.05</v>
      </c>
      <c r="U626" s="9" t="s">
        <v>249</v>
      </c>
      <c r="V626" s="50">
        <v>1980</v>
      </c>
      <c r="W626" s="67"/>
      <c r="X626" s="68" t="s">
        <v>244</v>
      </c>
      <c r="Y626" s="53" t="s">
        <v>319</v>
      </c>
      <c r="Z626" s="43">
        <v>923.1</v>
      </c>
      <c r="AA626" s="36"/>
      <c r="AB626" s="39" t="s">
        <v>244</v>
      </c>
      <c r="AC626" s="9"/>
      <c r="AD626" s="16" t="s">
        <v>244</v>
      </c>
      <c r="AE626" s="58"/>
      <c r="AF626" s="17" t="s">
        <v>244</v>
      </c>
      <c r="AG626" s="65">
        <f t="shared" si="60"/>
        <v>1078.3071428571427</v>
      </c>
      <c r="AH626" s="176">
        <f t="shared" si="56"/>
        <v>1186.137857142857</v>
      </c>
    </row>
    <row r="627" spans="1:34" ht="28.7" customHeight="1" thickBot="1" x14ac:dyDescent="0.3">
      <c r="A627" s="101" t="s">
        <v>126</v>
      </c>
      <c r="B627" s="451" t="s">
        <v>205</v>
      </c>
      <c r="C627" s="452"/>
      <c r="D627" s="452"/>
      <c r="E627" s="168" t="s">
        <v>273</v>
      </c>
      <c r="F627" s="91" t="s">
        <v>3</v>
      </c>
      <c r="G627" s="103" t="s">
        <v>273</v>
      </c>
      <c r="H627" s="104" t="s">
        <v>3</v>
      </c>
      <c r="I627" s="90" t="s">
        <v>273</v>
      </c>
      <c r="J627" s="91" t="s">
        <v>3</v>
      </c>
      <c r="K627" s="92" t="s">
        <v>273</v>
      </c>
      <c r="L627" s="93" t="s">
        <v>3</v>
      </c>
      <c r="M627" s="228" t="s">
        <v>386</v>
      </c>
      <c r="N627" s="228" t="s">
        <v>387</v>
      </c>
      <c r="O627" s="92" t="s">
        <v>273</v>
      </c>
      <c r="P627" s="157" t="s">
        <v>3</v>
      </c>
      <c r="Q627" s="92" t="s">
        <v>273</v>
      </c>
      <c r="R627" s="93" t="s">
        <v>3</v>
      </c>
      <c r="S627" s="92" t="s">
        <v>273</v>
      </c>
      <c r="T627" s="93" t="s">
        <v>3</v>
      </c>
      <c r="U627" s="92" t="s">
        <v>273</v>
      </c>
      <c r="V627" s="93" t="s">
        <v>3</v>
      </c>
      <c r="W627" s="92" t="s">
        <v>273</v>
      </c>
      <c r="X627" s="93" t="s">
        <v>3</v>
      </c>
      <c r="Y627" s="92" t="s">
        <v>273</v>
      </c>
      <c r="Z627" s="93" t="s">
        <v>3</v>
      </c>
      <c r="AA627" s="92" t="s">
        <v>273</v>
      </c>
      <c r="AB627" s="93" t="s">
        <v>3</v>
      </c>
      <c r="AC627" s="92" t="s">
        <v>273</v>
      </c>
      <c r="AD627" s="93" t="s">
        <v>3</v>
      </c>
      <c r="AE627" s="92" t="s">
        <v>273</v>
      </c>
      <c r="AF627" s="121" t="s">
        <v>3</v>
      </c>
      <c r="AG627" s="122"/>
      <c r="AH627" s="14"/>
    </row>
    <row r="628" spans="1:34" ht="16.5" thickTop="1" thickBot="1" x14ac:dyDescent="0.3">
      <c r="A628" s="33">
        <v>538</v>
      </c>
      <c r="B628" s="36" t="s">
        <v>192</v>
      </c>
      <c r="C628" s="449" t="s">
        <v>5</v>
      </c>
      <c r="D628" s="450"/>
      <c r="E628" s="33" t="s">
        <v>330</v>
      </c>
      <c r="F628" s="19">
        <v>19050</v>
      </c>
      <c r="G628" s="7"/>
      <c r="H628" s="24" t="s">
        <v>244</v>
      </c>
      <c r="I628" s="55" t="s">
        <v>272</v>
      </c>
      <c r="J628" s="23">
        <v>17936</v>
      </c>
      <c r="K628" s="9" t="s">
        <v>272</v>
      </c>
      <c r="L628" s="16">
        <v>21316.05</v>
      </c>
      <c r="M628" s="31"/>
      <c r="N628" s="31"/>
      <c r="O628" s="5" t="s">
        <v>377</v>
      </c>
      <c r="P628" s="159">
        <v>5991</v>
      </c>
      <c r="Q628" s="7"/>
      <c r="R628" s="24" t="s">
        <v>244</v>
      </c>
      <c r="S628" s="36" t="s">
        <v>319</v>
      </c>
      <c r="T628" s="19">
        <v>18118.63</v>
      </c>
      <c r="U628" s="9" t="s">
        <v>249</v>
      </c>
      <c r="V628" s="50">
        <v>5800</v>
      </c>
      <c r="W628" s="67"/>
      <c r="X628" s="68" t="s">
        <v>244</v>
      </c>
      <c r="Y628" s="53" t="s">
        <v>319</v>
      </c>
      <c r="Z628" s="43">
        <v>18118.64</v>
      </c>
      <c r="AA628" s="36"/>
      <c r="AB628" s="39" t="s">
        <v>244</v>
      </c>
      <c r="AC628" s="9" t="s">
        <v>319</v>
      </c>
      <c r="AD628" s="16">
        <v>13160</v>
      </c>
      <c r="AE628" s="58"/>
      <c r="AF628" s="17" t="s">
        <v>244</v>
      </c>
      <c r="AG628" s="65">
        <f t="shared" ref="AG628:AG640" si="61">AVERAGE(AF628,AD628,AB628,Z628,X628,V628,T628,R628,P628,L628,J628,H628,F628)</f>
        <v>14936.29</v>
      </c>
      <c r="AH628" s="176">
        <f t="shared" si="56"/>
        <v>16429.919000000002</v>
      </c>
    </row>
    <row r="629" spans="1:34" ht="16.5" thickTop="1" thickBot="1" x14ac:dyDescent="0.3">
      <c r="A629" s="33">
        <v>539</v>
      </c>
      <c r="B629" s="36" t="s">
        <v>193</v>
      </c>
      <c r="C629" s="449" t="s">
        <v>5</v>
      </c>
      <c r="D629" s="450"/>
      <c r="E629" s="33" t="s">
        <v>330</v>
      </c>
      <c r="F629" s="19">
        <v>9450</v>
      </c>
      <c r="G629" s="7"/>
      <c r="H629" s="24" t="s">
        <v>244</v>
      </c>
      <c r="I629" s="55" t="s">
        <v>272</v>
      </c>
      <c r="J629" s="23">
        <v>8897</v>
      </c>
      <c r="K629" s="9" t="s">
        <v>343</v>
      </c>
      <c r="L629" s="16">
        <v>9610</v>
      </c>
      <c r="M629" s="31"/>
      <c r="N629" s="31"/>
      <c r="O629" s="5" t="s">
        <v>377</v>
      </c>
      <c r="P629" s="159">
        <v>4815</v>
      </c>
      <c r="Q629" s="7"/>
      <c r="R629" s="24" t="s">
        <v>244</v>
      </c>
      <c r="S629" s="36" t="s">
        <v>319</v>
      </c>
      <c r="T629" s="19">
        <v>8987.6</v>
      </c>
      <c r="U629" s="9" t="s">
        <v>249</v>
      </c>
      <c r="V629" s="50">
        <v>2200</v>
      </c>
      <c r="W629" s="67"/>
      <c r="X629" s="68" t="s">
        <v>244</v>
      </c>
      <c r="Y629" s="53" t="s">
        <v>319</v>
      </c>
      <c r="Z629" s="43">
        <v>8987.9</v>
      </c>
      <c r="AA629" s="36"/>
      <c r="AB629" s="39" t="s">
        <v>244</v>
      </c>
      <c r="AC629" s="9"/>
      <c r="AD629" s="16" t="s">
        <v>244</v>
      </c>
      <c r="AE629" s="58"/>
      <c r="AF629" s="17" t="s">
        <v>244</v>
      </c>
      <c r="AG629" s="65">
        <f t="shared" si="61"/>
        <v>7563.9285714285716</v>
      </c>
      <c r="AH629" s="176">
        <f t="shared" si="56"/>
        <v>8320.3214285714294</v>
      </c>
    </row>
    <row r="630" spans="1:34" ht="16.5" thickTop="1" thickBot="1" x14ac:dyDescent="0.3">
      <c r="A630" s="33">
        <v>540</v>
      </c>
      <c r="B630" s="36" t="s">
        <v>194</v>
      </c>
      <c r="C630" s="449" t="s">
        <v>5</v>
      </c>
      <c r="D630" s="450"/>
      <c r="E630" s="33" t="s">
        <v>330</v>
      </c>
      <c r="F630" s="19">
        <v>6950</v>
      </c>
      <c r="G630" s="7"/>
      <c r="H630" s="24" t="s">
        <v>244</v>
      </c>
      <c r="I630" s="55" t="s">
        <v>272</v>
      </c>
      <c r="J630" s="23">
        <v>6549</v>
      </c>
      <c r="K630" s="9" t="s">
        <v>343</v>
      </c>
      <c r="L630" s="16">
        <v>5250</v>
      </c>
      <c r="M630" s="31"/>
      <c r="N630" s="31"/>
      <c r="O630" s="5" t="s">
        <v>377</v>
      </c>
      <c r="P630" s="159">
        <v>4366</v>
      </c>
      <c r="Q630" s="7"/>
      <c r="R630" s="24" t="s">
        <v>244</v>
      </c>
      <c r="S630" s="36" t="s">
        <v>319</v>
      </c>
      <c r="T630" s="19">
        <v>6616.25</v>
      </c>
      <c r="U630" s="9" t="s">
        <v>249</v>
      </c>
      <c r="V630" s="50">
        <v>2200</v>
      </c>
      <c r="W630" s="67"/>
      <c r="X630" s="68" t="s">
        <v>244</v>
      </c>
      <c r="Y630" s="53" t="s">
        <v>319</v>
      </c>
      <c r="Z630" s="43">
        <v>6616.28</v>
      </c>
      <c r="AA630" s="36"/>
      <c r="AB630" s="39" t="s">
        <v>244</v>
      </c>
      <c r="AC630" s="9" t="s">
        <v>319</v>
      </c>
      <c r="AD630" s="16">
        <v>4950</v>
      </c>
      <c r="AE630" s="58"/>
      <c r="AF630" s="17" t="s">
        <v>244</v>
      </c>
      <c r="AG630" s="65">
        <f t="shared" si="61"/>
        <v>5437.1912499999999</v>
      </c>
      <c r="AH630" s="176">
        <f t="shared" si="56"/>
        <v>5980.9103750000004</v>
      </c>
    </row>
    <row r="631" spans="1:34" ht="16.5" thickTop="1" thickBot="1" x14ac:dyDescent="0.3">
      <c r="A631" s="33">
        <v>541</v>
      </c>
      <c r="B631" s="36" t="s">
        <v>195</v>
      </c>
      <c r="C631" s="449" t="s">
        <v>5</v>
      </c>
      <c r="D631" s="450"/>
      <c r="E631" s="33" t="s">
        <v>330</v>
      </c>
      <c r="F631" s="19">
        <v>4700</v>
      </c>
      <c r="G631" s="7"/>
      <c r="H631" s="24" t="s">
        <v>244</v>
      </c>
      <c r="I631" s="55" t="s">
        <v>272</v>
      </c>
      <c r="J631" s="23">
        <v>4404</v>
      </c>
      <c r="K631" s="9" t="s">
        <v>343</v>
      </c>
      <c r="L631" s="16">
        <v>2687.5</v>
      </c>
      <c r="M631" s="31"/>
      <c r="N631" s="31"/>
      <c r="O631" s="5" t="s">
        <v>377</v>
      </c>
      <c r="P631" s="159">
        <v>1770</v>
      </c>
      <c r="Q631" s="7"/>
      <c r="R631" s="24" t="s">
        <v>244</v>
      </c>
      <c r="S631" s="36" t="s">
        <v>319</v>
      </c>
      <c r="T631" s="19">
        <v>4449.6499999999996</v>
      </c>
      <c r="U631" s="9" t="s">
        <v>249</v>
      </c>
      <c r="V631" s="50">
        <v>3600</v>
      </c>
      <c r="W631" s="67"/>
      <c r="X631" s="68" t="s">
        <v>244</v>
      </c>
      <c r="Y631" s="53" t="s">
        <v>319</v>
      </c>
      <c r="Z631" s="43">
        <v>4449.6899999999996</v>
      </c>
      <c r="AA631" s="36"/>
      <c r="AB631" s="39" t="s">
        <v>244</v>
      </c>
      <c r="AC631" s="9" t="s">
        <v>319</v>
      </c>
      <c r="AD631" s="16">
        <v>3375</v>
      </c>
      <c r="AE631" s="58"/>
      <c r="AF631" s="17" t="s">
        <v>244</v>
      </c>
      <c r="AG631" s="65">
        <f t="shared" si="61"/>
        <v>3679.4799999999996</v>
      </c>
      <c r="AH631" s="176">
        <f t="shared" si="56"/>
        <v>4047.4279999999999</v>
      </c>
    </row>
    <row r="632" spans="1:34" ht="16.5" thickTop="1" thickBot="1" x14ac:dyDescent="0.3">
      <c r="A632" s="33">
        <v>542</v>
      </c>
      <c r="B632" s="36" t="s">
        <v>196</v>
      </c>
      <c r="C632" s="449" t="s">
        <v>5</v>
      </c>
      <c r="D632" s="450"/>
      <c r="E632" s="33" t="s">
        <v>330</v>
      </c>
      <c r="F632" s="19">
        <v>4800</v>
      </c>
      <c r="G632" s="7"/>
      <c r="H632" s="24" t="s">
        <v>244</v>
      </c>
      <c r="I632" s="55" t="s">
        <v>272</v>
      </c>
      <c r="J632" s="23">
        <v>4520</v>
      </c>
      <c r="K632" s="9" t="s">
        <v>343</v>
      </c>
      <c r="L632" s="16">
        <v>2687.5</v>
      </c>
      <c r="M632" s="31"/>
      <c r="N632" s="31"/>
      <c r="O632" s="5" t="s">
        <v>377</v>
      </c>
      <c r="P632" s="159">
        <v>2086.5</v>
      </c>
      <c r="Q632" s="7"/>
      <c r="R632" s="24" t="s">
        <v>244</v>
      </c>
      <c r="S632" s="36" t="s">
        <v>319</v>
      </c>
      <c r="T632" s="19">
        <v>4566.1499999999996</v>
      </c>
      <c r="U632" s="9" t="s">
        <v>249</v>
      </c>
      <c r="V632" s="50">
        <v>3600</v>
      </c>
      <c r="W632" s="67"/>
      <c r="X632" s="68" t="s">
        <v>244</v>
      </c>
      <c r="Y632" s="53" t="s">
        <v>319</v>
      </c>
      <c r="Z632" s="43">
        <v>4566.18</v>
      </c>
      <c r="AA632" s="36"/>
      <c r="AB632" s="39" t="s">
        <v>244</v>
      </c>
      <c r="AC632" s="9" t="s">
        <v>319</v>
      </c>
      <c r="AD632" s="16">
        <v>3487</v>
      </c>
      <c r="AE632" s="58"/>
      <c r="AF632" s="17" t="s">
        <v>244</v>
      </c>
      <c r="AG632" s="65">
        <f t="shared" si="61"/>
        <v>3789.1662500000002</v>
      </c>
      <c r="AH632" s="176">
        <f t="shared" si="56"/>
        <v>4168.082875000001</v>
      </c>
    </row>
    <row r="633" spans="1:34" ht="16.5" thickTop="1" thickBot="1" x14ac:dyDescent="0.3">
      <c r="A633" s="33">
        <v>543</v>
      </c>
      <c r="B633" s="36" t="s">
        <v>197</v>
      </c>
      <c r="C633" s="449" t="s">
        <v>5</v>
      </c>
      <c r="D633" s="450"/>
      <c r="E633" s="33" t="s">
        <v>330</v>
      </c>
      <c r="F633" s="19">
        <v>4900</v>
      </c>
      <c r="G633" s="7"/>
      <c r="H633" s="24" t="s">
        <v>244</v>
      </c>
      <c r="I633" s="55" t="s">
        <v>272</v>
      </c>
      <c r="J633" s="23">
        <v>4635</v>
      </c>
      <c r="K633" s="9" t="s">
        <v>343</v>
      </c>
      <c r="L633" s="16">
        <v>2687.5</v>
      </c>
      <c r="M633" s="31"/>
      <c r="N633" s="31"/>
      <c r="O633" s="5" t="s">
        <v>377</v>
      </c>
      <c r="P633" s="159">
        <v>2086.5</v>
      </c>
      <c r="Q633" s="7"/>
      <c r="R633" s="24" t="s">
        <v>244</v>
      </c>
      <c r="S633" s="36" t="s">
        <v>319</v>
      </c>
      <c r="T633" s="19">
        <v>4682.1000000000004</v>
      </c>
      <c r="U633" s="9" t="s">
        <v>249</v>
      </c>
      <c r="V633" s="50">
        <v>3600</v>
      </c>
      <c r="W633" s="67"/>
      <c r="X633" s="68" t="s">
        <v>244</v>
      </c>
      <c r="Y633" s="53" t="s">
        <v>319</v>
      </c>
      <c r="Z633" s="43">
        <v>4682.1499999999996</v>
      </c>
      <c r="AA633" s="36"/>
      <c r="AB633" s="39" t="s">
        <v>244</v>
      </c>
      <c r="AC633" s="9" t="s">
        <v>319</v>
      </c>
      <c r="AD633" s="16">
        <v>3487</v>
      </c>
      <c r="AE633" s="58"/>
      <c r="AF633" s="17" t="s">
        <v>244</v>
      </c>
      <c r="AG633" s="65">
        <f t="shared" si="61"/>
        <v>3845.03125</v>
      </c>
      <c r="AH633" s="176">
        <f t="shared" si="56"/>
        <v>4229.5343750000002</v>
      </c>
    </row>
    <row r="634" spans="1:34" ht="16.5" thickTop="1" thickBot="1" x14ac:dyDescent="0.3">
      <c r="A634" s="33">
        <v>544</v>
      </c>
      <c r="B634" s="36" t="s">
        <v>198</v>
      </c>
      <c r="C634" s="449" t="s">
        <v>5</v>
      </c>
      <c r="D634" s="450"/>
      <c r="E634" s="33" t="s">
        <v>330</v>
      </c>
      <c r="F634" s="19">
        <v>5200</v>
      </c>
      <c r="G634" s="7"/>
      <c r="H634" s="24" t="s">
        <v>244</v>
      </c>
      <c r="I634" s="55" t="s">
        <v>272</v>
      </c>
      <c r="J634" s="23">
        <v>4885</v>
      </c>
      <c r="K634" s="9" t="s">
        <v>343</v>
      </c>
      <c r="L634" s="16">
        <v>2687.5</v>
      </c>
      <c r="M634" s="31"/>
      <c r="N634" s="31"/>
      <c r="O634" s="5" t="s">
        <v>377</v>
      </c>
      <c r="P634" s="159">
        <v>2289</v>
      </c>
      <c r="Q634" s="7"/>
      <c r="R634" s="24" t="s">
        <v>244</v>
      </c>
      <c r="S634" s="36" t="s">
        <v>319</v>
      </c>
      <c r="T634" s="19">
        <v>4935</v>
      </c>
      <c r="U634" s="9" t="s">
        <v>249</v>
      </c>
      <c r="V634" s="50">
        <v>3600</v>
      </c>
      <c r="W634" s="67"/>
      <c r="X634" s="68" t="s">
        <v>244</v>
      </c>
      <c r="Y634" s="53" t="s">
        <v>319</v>
      </c>
      <c r="Z634" s="43">
        <v>4935.8</v>
      </c>
      <c r="AA634" s="36"/>
      <c r="AB634" s="39" t="s">
        <v>244</v>
      </c>
      <c r="AC634" s="9"/>
      <c r="AD634" s="16" t="s">
        <v>244</v>
      </c>
      <c r="AE634" s="58"/>
      <c r="AF634" s="17" t="s">
        <v>244</v>
      </c>
      <c r="AG634" s="65">
        <f t="shared" si="61"/>
        <v>4076.042857142857</v>
      </c>
      <c r="AH634" s="176">
        <f t="shared" si="56"/>
        <v>4483.6471428571431</v>
      </c>
    </row>
    <row r="635" spans="1:34" ht="16.5" thickTop="1" thickBot="1" x14ac:dyDescent="0.3">
      <c r="A635" s="33">
        <v>545</v>
      </c>
      <c r="B635" s="36" t="s">
        <v>199</v>
      </c>
      <c r="C635" s="449" t="s">
        <v>5</v>
      </c>
      <c r="D635" s="450"/>
      <c r="E635" s="33" t="s">
        <v>330</v>
      </c>
      <c r="F635" s="19">
        <v>2430</v>
      </c>
      <c r="G635" s="7"/>
      <c r="H635" s="24" t="s">
        <v>244</v>
      </c>
      <c r="I635" s="55" t="s">
        <v>272</v>
      </c>
      <c r="J635" s="23">
        <v>2286</v>
      </c>
      <c r="K635" s="9" t="s">
        <v>343</v>
      </c>
      <c r="L635" s="16">
        <v>1500</v>
      </c>
      <c r="M635" s="31"/>
      <c r="N635" s="31"/>
      <c r="O635" s="5" t="s">
        <v>377</v>
      </c>
      <c r="P635" s="159">
        <v>1147.5</v>
      </c>
      <c r="Q635" s="7"/>
      <c r="R635" s="24" t="s">
        <v>244</v>
      </c>
      <c r="S635" s="36" t="s">
        <v>319</v>
      </c>
      <c r="T635" s="19">
        <v>2310.75</v>
      </c>
      <c r="U635" s="9" t="s">
        <v>249</v>
      </c>
      <c r="V635" s="50">
        <v>3000</v>
      </c>
      <c r="W635" s="67"/>
      <c r="X635" s="68" t="s">
        <v>244</v>
      </c>
      <c r="Y635" s="53" t="s">
        <v>319</v>
      </c>
      <c r="Z635" s="43">
        <v>2310.79</v>
      </c>
      <c r="AA635" s="36"/>
      <c r="AB635" s="39" t="s">
        <v>244</v>
      </c>
      <c r="AC635" s="9" t="s">
        <v>319</v>
      </c>
      <c r="AD635" s="16">
        <v>1855</v>
      </c>
      <c r="AE635" s="58"/>
      <c r="AF635" s="17" t="s">
        <v>244</v>
      </c>
      <c r="AG635" s="65">
        <f t="shared" si="61"/>
        <v>2105.0050000000001</v>
      </c>
      <c r="AH635" s="176">
        <f t="shared" si="56"/>
        <v>2315.5055000000002</v>
      </c>
    </row>
    <row r="636" spans="1:34" ht="16.5" thickTop="1" thickBot="1" x14ac:dyDescent="0.3">
      <c r="A636" s="33">
        <v>546</v>
      </c>
      <c r="B636" s="36" t="s">
        <v>200</v>
      </c>
      <c r="C636" s="449" t="s">
        <v>5</v>
      </c>
      <c r="D636" s="450"/>
      <c r="E636" s="33" t="s">
        <v>330</v>
      </c>
      <c r="F636" s="19">
        <v>2365</v>
      </c>
      <c r="G636" s="7"/>
      <c r="H636" s="24" t="s">
        <v>244</v>
      </c>
      <c r="I636" s="55" t="s">
        <v>272</v>
      </c>
      <c r="J636" s="23">
        <v>2226</v>
      </c>
      <c r="K636" s="9" t="s">
        <v>343</v>
      </c>
      <c r="L636" s="16">
        <v>1500</v>
      </c>
      <c r="M636" s="31"/>
      <c r="N636" s="31"/>
      <c r="O636" s="5" t="s">
        <v>377</v>
      </c>
      <c r="P636" s="159">
        <v>1381.5</v>
      </c>
      <c r="Q636" s="7"/>
      <c r="R636" s="24" t="s">
        <v>244</v>
      </c>
      <c r="S636" s="36" t="s">
        <v>319</v>
      </c>
      <c r="T636" s="19">
        <v>2249.4</v>
      </c>
      <c r="U636" s="9" t="s">
        <v>249</v>
      </c>
      <c r="V636" s="50">
        <v>3000</v>
      </c>
      <c r="W636" s="67"/>
      <c r="X636" s="68" t="s">
        <v>244</v>
      </c>
      <c r="Y636" s="53" t="s">
        <v>319</v>
      </c>
      <c r="Z636" s="43">
        <v>2249.44</v>
      </c>
      <c r="AA636" s="36"/>
      <c r="AB636" s="39" t="s">
        <v>244</v>
      </c>
      <c r="AC636" s="9" t="s">
        <v>319</v>
      </c>
      <c r="AD636" s="16">
        <v>1855</v>
      </c>
      <c r="AE636" s="58"/>
      <c r="AF636" s="17" t="s">
        <v>244</v>
      </c>
      <c r="AG636" s="65">
        <f t="shared" si="61"/>
        <v>2103.2925</v>
      </c>
      <c r="AH636" s="176">
        <f t="shared" si="56"/>
        <v>2313.6217500000002</v>
      </c>
    </row>
    <row r="637" spans="1:34" ht="16.5" thickTop="1" thickBot="1" x14ac:dyDescent="0.3">
      <c r="A637" s="33">
        <v>547</v>
      </c>
      <c r="B637" s="36" t="s">
        <v>201</v>
      </c>
      <c r="C637" s="449" t="s">
        <v>5</v>
      </c>
      <c r="D637" s="450"/>
      <c r="E637" s="33" t="s">
        <v>330</v>
      </c>
      <c r="F637" s="19">
        <v>2365</v>
      </c>
      <c r="G637" s="7"/>
      <c r="H637" s="24" t="s">
        <v>244</v>
      </c>
      <c r="I637" s="55" t="s">
        <v>272</v>
      </c>
      <c r="J637" s="23">
        <v>2226</v>
      </c>
      <c r="K637" s="9" t="s">
        <v>343</v>
      </c>
      <c r="L637" s="16">
        <v>1500</v>
      </c>
      <c r="M637" s="31"/>
      <c r="N637" s="31"/>
      <c r="O637" s="5" t="s">
        <v>377</v>
      </c>
      <c r="P637" s="159">
        <v>1381.5</v>
      </c>
      <c r="Q637" s="7"/>
      <c r="R637" s="24" t="s">
        <v>244</v>
      </c>
      <c r="S637" s="36" t="s">
        <v>319</v>
      </c>
      <c r="T637" s="19">
        <v>2249.4</v>
      </c>
      <c r="U637" s="9" t="s">
        <v>249</v>
      </c>
      <c r="V637" s="50">
        <v>3000</v>
      </c>
      <c r="W637" s="67"/>
      <c r="X637" s="68" t="s">
        <v>244</v>
      </c>
      <c r="Y637" s="53" t="s">
        <v>319</v>
      </c>
      <c r="Z637" s="43">
        <v>2249.44</v>
      </c>
      <c r="AA637" s="36"/>
      <c r="AB637" s="39" t="s">
        <v>244</v>
      </c>
      <c r="AC637" s="9" t="s">
        <v>319</v>
      </c>
      <c r="AD637" s="16">
        <v>1855</v>
      </c>
      <c r="AE637" s="58"/>
      <c r="AF637" s="17" t="s">
        <v>244</v>
      </c>
      <c r="AG637" s="65">
        <f t="shared" si="61"/>
        <v>2103.2925</v>
      </c>
      <c r="AH637" s="176">
        <f t="shared" si="56"/>
        <v>2313.6217500000002</v>
      </c>
    </row>
    <row r="638" spans="1:34" ht="16.5" thickTop="1" thickBot="1" x14ac:dyDescent="0.3">
      <c r="A638" s="33">
        <v>548</v>
      </c>
      <c r="B638" s="36" t="s">
        <v>202</v>
      </c>
      <c r="C638" s="449" t="s">
        <v>5</v>
      </c>
      <c r="D638" s="450"/>
      <c r="E638" s="33" t="s">
        <v>330</v>
      </c>
      <c r="F638" s="19">
        <v>1080</v>
      </c>
      <c r="G638" s="7"/>
      <c r="H638" s="24" t="s">
        <v>244</v>
      </c>
      <c r="I638" s="55" t="s">
        <v>272</v>
      </c>
      <c r="J638" s="23">
        <v>1017</v>
      </c>
      <c r="K638" s="9" t="s">
        <v>343</v>
      </c>
      <c r="L638" s="16">
        <v>537.5</v>
      </c>
      <c r="M638" s="31"/>
      <c r="N638" s="31"/>
      <c r="O638" s="5" t="s">
        <v>377</v>
      </c>
      <c r="P638" s="159">
        <v>687</v>
      </c>
      <c r="Q638" s="7"/>
      <c r="R638" s="24" t="s">
        <v>244</v>
      </c>
      <c r="S638" s="36" t="s">
        <v>319</v>
      </c>
      <c r="T638" s="19">
        <v>1028.0999999999999</v>
      </c>
      <c r="U638" s="9" t="s">
        <v>249</v>
      </c>
      <c r="V638" s="50">
        <v>980</v>
      </c>
      <c r="W638" s="67"/>
      <c r="X638" s="68" t="s">
        <v>244</v>
      </c>
      <c r="Y638" s="53" t="s">
        <v>319</v>
      </c>
      <c r="Z638" s="43">
        <v>1028.17</v>
      </c>
      <c r="AA638" s="36"/>
      <c r="AB638" s="39" t="s">
        <v>244</v>
      </c>
      <c r="AC638" s="9" t="s">
        <v>319</v>
      </c>
      <c r="AD638" s="16">
        <v>775</v>
      </c>
      <c r="AE638" s="58"/>
      <c r="AF638" s="17" t="s">
        <v>244</v>
      </c>
      <c r="AG638" s="65">
        <f t="shared" si="61"/>
        <v>891.59625000000005</v>
      </c>
      <c r="AH638" s="176">
        <f t="shared" si="56"/>
        <v>980.75587500000017</v>
      </c>
    </row>
    <row r="639" spans="1:34" ht="16.5" thickTop="1" thickBot="1" x14ac:dyDescent="0.3">
      <c r="A639" s="33">
        <v>549</v>
      </c>
      <c r="B639" s="36" t="s">
        <v>203</v>
      </c>
      <c r="C639" s="449" t="s">
        <v>5</v>
      </c>
      <c r="D639" s="450"/>
      <c r="E639" s="33" t="s">
        <v>330</v>
      </c>
      <c r="F639" s="19">
        <v>916</v>
      </c>
      <c r="G639" s="7"/>
      <c r="H639" s="24" t="s">
        <v>244</v>
      </c>
      <c r="I639" s="55" t="s">
        <v>272</v>
      </c>
      <c r="J639" s="23">
        <v>863</v>
      </c>
      <c r="K639" s="9" t="s">
        <v>343</v>
      </c>
      <c r="L639" s="16">
        <v>526.25</v>
      </c>
      <c r="M639" s="31"/>
      <c r="N639" s="31"/>
      <c r="O639" s="5" t="s">
        <v>377</v>
      </c>
      <c r="P639" s="159">
        <v>687</v>
      </c>
      <c r="Q639" s="7"/>
      <c r="R639" s="24" t="s">
        <v>244</v>
      </c>
      <c r="S639" s="36" t="s">
        <v>319</v>
      </c>
      <c r="T639" s="19">
        <v>872.25</v>
      </c>
      <c r="U639" s="9" t="s">
        <v>249</v>
      </c>
      <c r="V639" s="50">
        <v>980</v>
      </c>
      <c r="W639" s="67"/>
      <c r="X639" s="68" t="s">
        <v>244</v>
      </c>
      <c r="Y639" s="53" t="s">
        <v>319</v>
      </c>
      <c r="Z639" s="43">
        <v>872.29</v>
      </c>
      <c r="AA639" s="36"/>
      <c r="AB639" s="39" t="s">
        <v>244</v>
      </c>
      <c r="AC639" s="9" t="s">
        <v>319</v>
      </c>
      <c r="AD639" s="16">
        <v>669</v>
      </c>
      <c r="AE639" s="58"/>
      <c r="AF639" s="17" t="s">
        <v>244</v>
      </c>
      <c r="AG639" s="65">
        <f t="shared" si="61"/>
        <v>798.22375</v>
      </c>
      <c r="AH639" s="176">
        <f t="shared" si="56"/>
        <v>878.04612500000007</v>
      </c>
    </row>
    <row r="640" spans="1:34" ht="16.5" thickTop="1" thickBot="1" x14ac:dyDescent="0.3">
      <c r="A640" s="33">
        <v>550</v>
      </c>
      <c r="B640" s="36" t="s">
        <v>204</v>
      </c>
      <c r="C640" s="449" t="s">
        <v>5</v>
      </c>
      <c r="D640" s="450"/>
      <c r="E640" s="33" t="s">
        <v>330</v>
      </c>
      <c r="F640" s="19">
        <v>585</v>
      </c>
      <c r="G640" s="7"/>
      <c r="H640" s="24" t="s">
        <v>244</v>
      </c>
      <c r="I640" s="55" t="s">
        <v>272</v>
      </c>
      <c r="J640" s="23">
        <v>549</v>
      </c>
      <c r="K640" s="9" t="s">
        <v>343</v>
      </c>
      <c r="L640" s="16">
        <v>357.5</v>
      </c>
      <c r="M640" s="31"/>
      <c r="N640" s="31"/>
      <c r="O640" s="5" t="s">
        <v>377</v>
      </c>
      <c r="P640" s="159">
        <v>550.5</v>
      </c>
      <c r="Q640" s="7"/>
      <c r="R640" s="24" t="s">
        <v>244</v>
      </c>
      <c r="S640" s="36" t="s">
        <v>319</v>
      </c>
      <c r="T640" s="19">
        <v>555.9</v>
      </c>
      <c r="U640" s="9" t="s">
        <v>249</v>
      </c>
      <c r="V640" s="50">
        <v>520</v>
      </c>
      <c r="W640" s="67"/>
      <c r="X640" s="68" t="s">
        <v>244</v>
      </c>
      <c r="Y640" s="53" t="s">
        <v>319</v>
      </c>
      <c r="Z640" s="43">
        <v>555.91</v>
      </c>
      <c r="AA640" s="36"/>
      <c r="AB640" s="39" t="s">
        <v>244</v>
      </c>
      <c r="AC640" s="9"/>
      <c r="AD640" s="16" t="s">
        <v>244</v>
      </c>
      <c r="AE640" s="58"/>
      <c r="AF640" s="17" t="s">
        <v>244</v>
      </c>
      <c r="AG640" s="65">
        <f t="shared" si="61"/>
        <v>524.83000000000004</v>
      </c>
      <c r="AH640" s="176">
        <f t="shared" si="56"/>
        <v>577.3130000000001</v>
      </c>
    </row>
    <row r="641" spans="1:34" ht="36" customHeight="1" thickBot="1" x14ac:dyDescent="0.3">
      <c r="A641" s="101" t="s">
        <v>126</v>
      </c>
      <c r="B641" s="451" t="s">
        <v>206</v>
      </c>
      <c r="C641" s="452"/>
      <c r="D641" s="452"/>
      <c r="E641" s="168" t="s">
        <v>273</v>
      </c>
      <c r="F641" s="91" t="s">
        <v>3</v>
      </c>
      <c r="G641" s="103" t="s">
        <v>273</v>
      </c>
      <c r="H641" s="104" t="s">
        <v>3</v>
      </c>
      <c r="I641" s="90" t="s">
        <v>273</v>
      </c>
      <c r="J641" s="91" t="s">
        <v>3</v>
      </c>
      <c r="K641" s="92" t="s">
        <v>273</v>
      </c>
      <c r="L641" s="93" t="s">
        <v>3</v>
      </c>
      <c r="M641" s="228" t="s">
        <v>386</v>
      </c>
      <c r="N641" s="228" t="s">
        <v>387</v>
      </c>
      <c r="O641" s="92" t="s">
        <v>273</v>
      </c>
      <c r="P641" s="157" t="s">
        <v>3</v>
      </c>
      <c r="Q641" s="92" t="s">
        <v>273</v>
      </c>
      <c r="R641" s="93" t="s">
        <v>3</v>
      </c>
      <c r="S641" s="92" t="s">
        <v>273</v>
      </c>
      <c r="T641" s="93" t="s">
        <v>3</v>
      </c>
      <c r="U641" s="92" t="s">
        <v>273</v>
      </c>
      <c r="V641" s="93" t="s">
        <v>3</v>
      </c>
      <c r="W641" s="92" t="s">
        <v>273</v>
      </c>
      <c r="X641" s="93" t="s">
        <v>3</v>
      </c>
      <c r="Y641" s="92" t="s">
        <v>273</v>
      </c>
      <c r="Z641" s="93" t="s">
        <v>3</v>
      </c>
      <c r="AA641" s="92" t="s">
        <v>273</v>
      </c>
      <c r="AB641" s="93" t="s">
        <v>3</v>
      </c>
      <c r="AC641" s="92" t="s">
        <v>273</v>
      </c>
      <c r="AD641" s="93" t="s">
        <v>3</v>
      </c>
      <c r="AE641" s="92" t="s">
        <v>273</v>
      </c>
      <c r="AF641" s="93" t="s">
        <v>3</v>
      </c>
      <c r="AH641" s="14"/>
    </row>
    <row r="642" spans="1:34" ht="16.5" thickTop="1" thickBot="1" x14ac:dyDescent="0.3">
      <c r="A642" s="33">
        <v>551</v>
      </c>
      <c r="B642" s="36" t="s">
        <v>192</v>
      </c>
      <c r="C642" s="449" t="s">
        <v>5</v>
      </c>
      <c r="D642" s="450"/>
      <c r="E642" s="33" t="s">
        <v>330</v>
      </c>
      <c r="F642" s="19">
        <v>14800</v>
      </c>
      <c r="G642" s="7"/>
      <c r="H642" s="24" t="s">
        <v>244</v>
      </c>
      <c r="I642" s="55" t="s">
        <v>272</v>
      </c>
      <c r="J642" s="23">
        <v>13940</v>
      </c>
      <c r="K642" s="9" t="s">
        <v>272</v>
      </c>
      <c r="L642" s="16">
        <v>16566.46</v>
      </c>
      <c r="M642" s="31"/>
      <c r="N642" s="31"/>
      <c r="O642" s="5" t="s">
        <v>377</v>
      </c>
      <c r="P642" s="159">
        <v>4375</v>
      </c>
      <c r="Q642" s="7"/>
      <c r="R642" s="24" t="s">
        <v>244</v>
      </c>
      <c r="S642" s="36" t="s">
        <v>319</v>
      </c>
      <c r="T642" s="19">
        <v>14081.3</v>
      </c>
      <c r="U642" s="9" t="s">
        <v>249</v>
      </c>
      <c r="V642" s="50">
        <v>5800</v>
      </c>
      <c r="W642" s="67"/>
      <c r="X642" s="68" t="s">
        <v>244</v>
      </c>
      <c r="Y642" s="53" t="s">
        <v>319</v>
      </c>
      <c r="Z642" s="43">
        <v>14081.49</v>
      </c>
      <c r="AA642" s="36"/>
      <c r="AB642" s="39" t="s">
        <v>244</v>
      </c>
      <c r="AC642" s="9"/>
      <c r="AD642" s="16"/>
      <c r="AE642" s="58"/>
      <c r="AF642" s="17" t="s">
        <v>244</v>
      </c>
      <c r="AG642" s="65">
        <f t="shared" ref="AG642:AG649" si="62">AVERAGE(AF642,AD642,AB642,Z642,X642,V642,T642,R642,P642,L642,J642,H642,F642)</f>
        <v>11949.178571428571</v>
      </c>
      <c r="AH642" s="176">
        <f t="shared" si="56"/>
        <v>13144.096428571429</v>
      </c>
    </row>
    <row r="643" spans="1:34" ht="16.5" thickTop="1" thickBot="1" x14ac:dyDescent="0.3">
      <c r="A643" s="33">
        <v>552</v>
      </c>
      <c r="B643" s="36" t="s">
        <v>193</v>
      </c>
      <c r="C643" s="449" t="s">
        <v>5</v>
      </c>
      <c r="D643" s="450"/>
      <c r="E643" s="33" t="s">
        <v>330</v>
      </c>
      <c r="F643" s="19">
        <v>5995</v>
      </c>
      <c r="G643" s="7"/>
      <c r="H643" s="24" t="s">
        <v>244</v>
      </c>
      <c r="I643" s="55" t="s">
        <v>272</v>
      </c>
      <c r="J643" s="23">
        <v>5650</v>
      </c>
      <c r="K643" s="9" t="s">
        <v>343</v>
      </c>
      <c r="L643" s="16">
        <v>3200</v>
      </c>
      <c r="M643" s="31"/>
      <c r="N643" s="31"/>
      <c r="O643" s="5" t="s">
        <v>377</v>
      </c>
      <c r="P643" s="159">
        <v>3237.5</v>
      </c>
      <c r="Q643" s="7"/>
      <c r="R643" s="24" t="s">
        <v>244</v>
      </c>
      <c r="S643" s="36" t="s">
        <v>319</v>
      </c>
      <c r="T643" s="19">
        <v>5708.4</v>
      </c>
      <c r="U643" s="9" t="s">
        <v>249</v>
      </c>
      <c r="V643" s="50">
        <v>5200</v>
      </c>
      <c r="W643" s="67"/>
      <c r="X643" s="68" t="s">
        <v>244</v>
      </c>
      <c r="Y643" s="53" t="s">
        <v>319</v>
      </c>
      <c r="Z643" s="43">
        <v>5708.42</v>
      </c>
      <c r="AA643" s="36"/>
      <c r="AB643" s="39" t="s">
        <v>244</v>
      </c>
      <c r="AC643" s="9"/>
      <c r="AD643" s="16"/>
      <c r="AE643" s="58"/>
      <c r="AF643" s="17" t="s">
        <v>244</v>
      </c>
      <c r="AG643" s="65">
        <f t="shared" si="62"/>
        <v>4957.045714285714</v>
      </c>
      <c r="AH643" s="176">
        <f t="shared" si="56"/>
        <v>5452.7502857142854</v>
      </c>
    </row>
    <row r="644" spans="1:34" ht="16.5" thickTop="1" thickBot="1" x14ac:dyDescent="0.3">
      <c r="A644" s="33">
        <v>553</v>
      </c>
      <c r="B644" s="36" t="s">
        <v>194</v>
      </c>
      <c r="C644" s="449" t="s">
        <v>5</v>
      </c>
      <c r="D644" s="450"/>
      <c r="E644" s="33" t="s">
        <v>330</v>
      </c>
      <c r="F644" s="19">
        <v>6765</v>
      </c>
      <c r="G644" s="7"/>
      <c r="H644" s="24" t="s">
        <v>244</v>
      </c>
      <c r="I644" s="55" t="s">
        <v>272</v>
      </c>
      <c r="J644" s="23">
        <v>6326</v>
      </c>
      <c r="K644" s="9" t="s">
        <v>343</v>
      </c>
      <c r="L644" s="16">
        <v>3212.5</v>
      </c>
      <c r="M644" s="31"/>
      <c r="N644" s="31"/>
      <c r="O644" s="5" t="s">
        <v>377</v>
      </c>
      <c r="P644" s="159">
        <v>2200.5</v>
      </c>
      <c r="Q644" s="7"/>
      <c r="R644" s="24" t="s">
        <v>244</v>
      </c>
      <c r="S644" s="36" t="s">
        <v>319</v>
      </c>
      <c r="T644" s="19">
        <v>6440.95</v>
      </c>
      <c r="U644" s="9" t="s">
        <v>249</v>
      </c>
      <c r="V644" s="50">
        <v>3600</v>
      </c>
      <c r="W644" s="67"/>
      <c r="X644" s="68" t="s">
        <v>244</v>
      </c>
      <c r="Y644" s="53" t="s">
        <v>319</v>
      </c>
      <c r="Z644" s="43">
        <v>6441.12</v>
      </c>
      <c r="AA644" s="36"/>
      <c r="AB644" s="39" t="s">
        <v>244</v>
      </c>
      <c r="AC644" s="9" t="s">
        <v>319</v>
      </c>
      <c r="AD644" s="16">
        <v>5454</v>
      </c>
      <c r="AE644" s="58"/>
      <c r="AF644" s="17" t="s">
        <v>244</v>
      </c>
      <c r="AG644" s="65">
        <f t="shared" si="62"/>
        <v>5055.00875</v>
      </c>
      <c r="AH644" s="176">
        <f t="shared" si="56"/>
        <v>5560.5096250000006</v>
      </c>
    </row>
    <row r="645" spans="1:34" ht="16.5" thickTop="1" thickBot="1" x14ac:dyDescent="0.3">
      <c r="A645" s="33">
        <v>554</v>
      </c>
      <c r="B645" s="36" t="s">
        <v>195</v>
      </c>
      <c r="C645" s="449" t="s">
        <v>5</v>
      </c>
      <c r="D645" s="450"/>
      <c r="E645" s="33" t="s">
        <v>330</v>
      </c>
      <c r="F645" s="19">
        <v>4555</v>
      </c>
      <c r="G645" s="7"/>
      <c r="H645" s="24" t="s">
        <v>244</v>
      </c>
      <c r="I645" s="55" t="s">
        <v>272</v>
      </c>
      <c r="J645" s="23">
        <v>4291</v>
      </c>
      <c r="K645" s="9" t="s">
        <v>343</v>
      </c>
      <c r="L645" s="16">
        <v>1556.25</v>
      </c>
      <c r="M645" s="31"/>
      <c r="N645" s="31"/>
      <c r="O645" s="5" t="s">
        <v>377</v>
      </c>
      <c r="P645" s="159">
        <v>1153.5</v>
      </c>
      <c r="Q645" s="7"/>
      <c r="R645" s="24" t="s">
        <v>244</v>
      </c>
      <c r="S645" s="36" t="s">
        <v>319</v>
      </c>
      <c r="T645" s="19">
        <v>4335.6000000000004</v>
      </c>
      <c r="U645" s="9" t="s">
        <v>249</v>
      </c>
      <c r="V645" s="50">
        <v>3200</v>
      </c>
      <c r="W645" s="67"/>
      <c r="X645" s="68" t="s">
        <v>244</v>
      </c>
      <c r="Y645" s="53" t="s">
        <v>319</v>
      </c>
      <c r="Z645" s="43">
        <v>4335.63</v>
      </c>
      <c r="AA645" s="36"/>
      <c r="AB645" s="39" t="s">
        <v>244</v>
      </c>
      <c r="AC645" s="9" t="s">
        <v>319</v>
      </c>
      <c r="AD645" s="16">
        <v>3935</v>
      </c>
      <c r="AE645" s="58"/>
      <c r="AF645" s="17" t="s">
        <v>244</v>
      </c>
      <c r="AG645" s="65">
        <f t="shared" si="62"/>
        <v>3420.2475000000004</v>
      </c>
      <c r="AH645" s="176">
        <f t="shared" ref="AH645:AH708" si="63">AG645*1.1</f>
        <v>3762.2722500000009</v>
      </c>
    </row>
    <row r="646" spans="1:34" ht="16.5" thickTop="1" thickBot="1" x14ac:dyDescent="0.3">
      <c r="A646" s="33">
        <v>555</v>
      </c>
      <c r="B646" s="36" t="s">
        <v>199</v>
      </c>
      <c r="C646" s="449" t="s">
        <v>5</v>
      </c>
      <c r="D646" s="450"/>
      <c r="E646" s="33" t="s">
        <v>330</v>
      </c>
      <c r="F646" s="19">
        <v>615</v>
      </c>
      <c r="G646" s="7" t="s">
        <v>251</v>
      </c>
      <c r="H646" s="24">
        <v>872.06</v>
      </c>
      <c r="I646" s="55" t="s">
        <v>272</v>
      </c>
      <c r="J646" s="23">
        <v>576</v>
      </c>
      <c r="K646" s="9" t="s">
        <v>343</v>
      </c>
      <c r="L646" s="16">
        <v>618.75</v>
      </c>
      <c r="M646" s="31"/>
      <c r="N646" s="31"/>
      <c r="O646" s="5" t="s">
        <v>377</v>
      </c>
      <c r="P646" s="159">
        <v>1128</v>
      </c>
      <c r="Q646" s="7" t="s">
        <v>251</v>
      </c>
      <c r="R646" s="24">
        <v>1099</v>
      </c>
      <c r="S646" s="36" t="s">
        <v>319</v>
      </c>
      <c r="T646" s="19">
        <v>582</v>
      </c>
      <c r="U646" s="9" t="s">
        <v>249</v>
      </c>
      <c r="V646" s="50">
        <v>3000</v>
      </c>
      <c r="W646" s="67"/>
      <c r="X646" s="68" t="s">
        <v>244</v>
      </c>
      <c r="Y646" s="53" t="s">
        <v>319</v>
      </c>
      <c r="Z646" s="43">
        <v>582.53</v>
      </c>
      <c r="AA646" s="36" t="s">
        <v>251</v>
      </c>
      <c r="AB646" s="39">
        <v>847.64</v>
      </c>
      <c r="AC646" s="9" t="s">
        <v>319</v>
      </c>
      <c r="AD646" s="16">
        <v>669</v>
      </c>
      <c r="AE646" s="58"/>
      <c r="AF646" s="17" t="s">
        <v>244</v>
      </c>
      <c r="AG646" s="65">
        <f t="shared" si="62"/>
        <v>962.72545454545445</v>
      </c>
      <c r="AH646" s="176">
        <f t="shared" si="63"/>
        <v>1058.998</v>
      </c>
    </row>
    <row r="647" spans="1:34" ht="16.5" thickTop="1" thickBot="1" x14ac:dyDescent="0.3">
      <c r="A647" s="33">
        <v>556</v>
      </c>
      <c r="B647" s="36" t="s">
        <v>202</v>
      </c>
      <c r="C647" s="449" t="s">
        <v>5</v>
      </c>
      <c r="D647" s="450"/>
      <c r="E647" s="33" t="s">
        <v>330</v>
      </c>
      <c r="F647" s="19">
        <v>460</v>
      </c>
      <c r="G647" s="7" t="s">
        <v>251</v>
      </c>
      <c r="H647" s="24">
        <v>495.56</v>
      </c>
      <c r="I647" s="55" t="s">
        <v>272</v>
      </c>
      <c r="J647" s="23">
        <v>428</v>
      </c>
      <c r="K647" s="9" t="s">
        <v>343</v>
      </c>
      <c r="L647" s="16">
        <v>343.75</v>
      </c>
      <c r="M647" s="31"/>
      <c r="N647" s="31"/>
      <c r="O647" s="5" t="s">
        <v>377</v>
      </c>
      <c r="P647" s="159">
        <v>762</v>
      </c>
      <c r="Q647" s="7" t="s">
        <v>251</v>
      </c>
      <c r="R647" s="24">
        <v>624</v>
      </c>
      <c r="S647" s="36" t="s">
        <v>319</v>
      </c>
      <c r="T647" s="19">
        <v>433.5</v>
      </c>
      <c r="U647" s="9" t="s">
        <v>249</v>
      </c>
      <c r="V647" s="50">
        <v>2600</v>
      </c>
      <c r="W647" s="67"/>
      <c r="X647" s="68" t="s">
        <v>244</v>
      </c>
      <c r="Y647" s="53" t="s">
        <v>319</v>
      </c>
      <c r="Z647" s="43">
        <v>433.96</v>
      </c>
      <c r="AA647" s="36" t="s">
        <v>251</v>
      </c>
      <c r="AB647" s="39">
        <v>481.68</v>
      </c>
      <c r="AC647" s="9" t="s">
        <v>319</v>
      </c>
      <c r="AD647" s="16">
        <v>393</v>
      </c>
      <c r="AE647" s="58"/>
      <c r="AF647" s="17" t="s">
        <v>244</v>
      </c>
      <c r="AG647" s="65">
        <f t="shared" si="62"/>
        <v>677.76818181818192</v>
      </c>
      <c r="AH647" s="176">
        <f t="shared" si="63"/>
        <v>745.54500000000019</v>
      </c>
    </row>
    <row r="648" spans="1:34" ht="16.5" thickTop="1" thickBot="1" x14ac:dyDescent="0.3">
      <c r="A648" s="33">
        <v>557</v>
      </c>
      <c r="B648" s="36" t="s">
        <v>203</v>
      </c>
      <c r="C648" s="449" t="s">
        <v>5</v>
      </c>
      <c r="D648" s="450"/>
      <c r="E648" s="33" t="s">
        <v>330</v>
      </c>
      <c r="F648" s="19">
        <v>620</v>
      </c>
      <c r="G648" s="7"/>
      <c r="H648" s="24" t="s">
        <v>244</v>
      </c>
      <c r="I648" s="55" t="s">
        <v>272</v>
      </c>
      <c r="J648" s="23">
        <v>529</v>
      </c>
      <c r="K648" s="9" t="s">
        <v>343</v>
      </c>
      <c r="L648" s="16">
        <v>343.75</v>
      </c>
      <c r="M648" s="31"/>
      <c r="N648" s="31"/>
      <c r="O648" s="5" t="s">
        <v>377</v>
      </c>
      <c r="P648" s="159">
        <v>762</v>
      </c>
      <c r="Q648" s="7"/>
      <c r="R648" s="24" t="s">
        <v>244</v>
      </c>
      <c r="S648" s="36" t="s">
        <v>319</v>
      </c>
      <c r="T648" s="19">
        <v>585.75</v>
      </c>
      <c r="U648" s="9" t="s">
        <v>249</v>
      </c>
      <c r="V648" s="50">
        <v>2600</v>
      </c>
      <c r="W648" s="67"/>
      <c r="X648" s="68" t="s">
        <v>244</v>
      </c>
      <c r="Y648" s="53" t="s">
        <v>319</v>
      </c>
      <c r="Z648" s="43">
        <v>585.78</v>
      </c>
      <c r="AA648" s="36"/>
      <c r="AB648" s="39" t="s">
        <v>244</v>
      </c>
      <c r="AC648" s="9" t="s">
        <v>319</v>
      </c>
      <c r="AD648" s="16">
        <v>151</v>
      </c>
      <c r="AE648" s="58"/>
      <c r="AF648" s="17" t="s">
        <v>244</v>
      </c>
      <c r="AG648" s="65">
        <f t="shared" si="62"/>
        <v>772.16</v>
      </c>
      <c r="AH648" s="176">
        <f t="shared" si="63"/>
        <v>849.37600000000009</v>
      </c>
    </row>
    <row r="649" spans="1:34" ht="16.5" thickTop="1" thickBot="1" x14ac:dyDescent="0.3">
      <c r="A649" s="33">
        <v>558</v>
      </c>
      <c r="B649" s="36" t="s">
        <v>204</v>
      </c>
      <c r="C649" s="449" t="s">
        <v>5</v>
      </c>
      <c r="D649" s="450"/>
      <c r="E649" s="33" t="s">
        <v>330</v>
      </c>
      <c r="F649" s="19">
        <v>520</v>
      </c>
      <c r="G649" s="7" t="s">
        <v>251</v>
      </c>
      <c r="H649" s="24">
        <v>427.89</v>
      </c>
      <c r="I649" s="55" t="s">
        <v>272</v>
      </c>
      <c r="J649" s="23">
        <v>486</v>
      </c>
      <c r="K649" s="9" t="s">
        <v>343</v>
      </c>
      <c r="L649" s="16">
        <v>391.25</v>
      </c>
      <c r="M649" s="31"/>
      <c r="N649" s="31"/>
      <c r="O649" s="5" t="s">
        <v>377</v>
      </c>
      <c r="P649" s="159">
        <v>691.5</v>
      </c>
      <c r="Q649" s="7" t="s">
        <v>251</v>
      </c>
      <c r="R649" s="24">
        <v>539</v>
      </c>
      <c r="S649" s="36" t="s">
        <v>319</v>
      </c>
      <c r="T649" s="19">
        <v>491.8</v>
      </c>
      <c r="U649" s="9" t="s">
        <v>249</v>
      </c>
      <c r="V649" s="50">
        <v>1980</v>
      </c>
      <c r="W649" s="67"/>
      <c r="X649" s="68" t="s">
        <v>244</v>
      </c>
      <c r="Y649" s="53" t="s">
        <v>319</v>
      </c>
      <c r="Z649" s="43">
        <v>491.82</v>
      </c>
      <c r="AA649" s="36" t="s">
        <v>251</v>
      </c>
      <c r="AB649" s="39">
        <v>415.91</v>
      </c>
      <c r="AC649" s="9" t="s">
        <v>319</v>
      </c>
      <c r="AD649" s="16">
        <v>100</v>
      </c>
      <c r="AE649" s="58"/>
      <c r="AF649" s="17" t="s">
        <v>244</v>
      </c>
      <c r="AG649" s="65">
        <f t="shared" si="62"/>
        <v>594.10636363636377</v>
      </c>
      <c r="AH649" s="176">
        <f t="shared" si="63"/>
        <v>653.51700000000017</v>
      </c>
    </row>
    <row r="650" spans="1:34" ht="26.25" thickBot="1" x14ac:dyDescent="0.3">
      <c r="A650" s="101" t="s">
        <v>126</v>
      </c>
      <c r="B650" s="451" t="s">
        <v>207</v>
      </c>
      <c r="C650" s="452"/>
      <c r="D650" s="452"/>
      <c r="E650" s="168" t="s">
        <v>273</v>
      </c>
      <c r="F650" s="91" t="s">
        <v>3</v>
      </c>
      <c r="G650" s="103" t="s">
        <v>273</v>
      </c>
      <c r="H650" s="104" t="s">
        <v>3</v>
      </c>
      <c r="I650" s="90" t="s">
        <v>273</v>
      </c>
      <c r="J650" s="91" t="s">
        <v>3</v>
      </c>
      <c r="K650" s="92" t="s">
        <v>273</v>
      </c>
      <c r="L650" s="93" t="s">
        <v>3</v>
      </c>
      <c r="M650" s="228" t="s">
        <v>386</v>
      </c>
      <c r="N650" s="228" t="s">
        <v>387</v>
      </c>
      <c r="O650" s="92" t="s">
        <v>273</v>
      </c>
      <c r="P650" s="157" t="s">
        <v>3</v>
      </c>
      <c r="Q650" s="92" t="s">
        <v>273</v>
      </c>
      <c r="R650" s="93" t="s">
        <v>3</v>
      </c>
      <c r="S650" s="92" t="s">
        <v>273</v>
      </c>
      <c r="T650" s="93" t="s">
        <v>3</v>
      </c>
      <c r="U650" s="92" t="s">
        <v>273</v>
      </c>
      <c r="V650" s="93" t="s">
        <v>3</v>
      </c>
      <c r="W650" s="92" t="s">
        <v>273</v>
      </c>
      <c r="X650" s="93" t="s">
        <v>3</v>
      </c>
      <c r="Y650" s="92" t="s">
        <v>273</v>
      </c>
      <c r="Z650" s="93" t="s">
        <v>3</v>
      </c>
      <c r="AA650" s="92" t="s">
        <v>273</v>
      </c>
      <c r="AB650" s="93" t="s">
        <v>3</v>
      </c>
      <c r="AC650" s="92" t="s">
        <v>273</v>
      </c>
      <c r="AD650" s="93" t="s">
        <v>3</v>
      </c>
      <c r="AE650" s="92" t="s">
        <v>273</v>
      </c>
      <c r="AF650" s="93" t="s">
        <v>3</v>
      </c>
      <c r="AH650" s="14"/>
    </row>
    <row r="651" spans="1:34" ht="16.5" thickTop="1" thickBot="1" x14ac:dyDescent="0.3">
      <c r="A651" s="33">
        <v>559</v>
      </c>
      <c r="B651" s="36" t="s">
        <v>192</v>
      </c>
      <c r="C651" s="449" t="s">
        <v>5</v>
      </c>
      <c r="D651" s="450"/>
      <c r="E651" s="33" t="s">
        <v>330</v>
      </c>
      <c r="F651" s="19">
        <v>9410</v>
      </c>
      <c r="G651" s="7"/>
      <c r="H651" s="24" t="s">
        <v>244</v>
      </c>
      <c r="I651" s="55" t="s">
        <v>272</v>
      </c>
      <c r="J651" s="23">
        <v>8868</v>
      </c>
      <c r="K651" s="9" t="s">
        <v>272</v>
      </c>
      <c r="L651" s="16">
        <v>11198.56</v>
      </c>
      <c r="M651" s="31"/>
      <c r="N651" s="31"/>
      <c r="O651" s="5" t="s">
        <v>377</v>
      </c>
      <c r="P651" s="159">
        <v>1369.5</v>
      </c>
      <c r="Q651" s="7"/>
      <c r="R651" s="24" t="s">
        <v>244</v>
      </c>
      <c r="S651" s="36" t="s">
        <v>319</v>
      </c>
      <c r="T651" s="19">
        <v>8953.84</v>
      </c>
      <c r="U651" s="9" t="s">
        <v>249</v>
      </c>
      <c r="V651" s="50">
        <v>5600</v>
      </c>
      <c r="W651" s="67"/>
      <c r="X651" s="68" t="s">
        <v>244</v>
      </c>
      <c r="Y651" s="53" t="s">
        <v>319</v>
      </c>
      <c r="Z651" s="43">
        <v>8958.85</v>
      </c>
      <c r="AA651" s="36"/>
      <c r="AB651" s="39" t="s">
        <v>244</v>
      </c>
      <c r="AC651" s="9"/>
      <c r="AD651" s="16" t="s">
        <v>244</v>
      </c>
      <c r="AE651" s="58"/>
      <c r="AF651" s="17" t="s">
        <v>244</v>
      </c>
      <c r="AG651" s="65">
        <f t="shared" ref="AG651:AG658" si="64">AVERAGE(AF651,AD651,AB651,Z651,X651,V651,T651,R651,P651,L651,J651,H651,F651)</f>
        <v>7765.5357142857147</v>
      </c>
      <c r="AH651" s="176">
        <f t="shared" si="63"/>
        <v>8542.0892857142862</v>
      </c>
    </row>
    <row r="652" spans="1:34" ht="16.5" thickTop="1" thickBot="1" x14ac:dyDescent="0.3">
      <c r="A652" s="33">
        <v>560</v>
      </c>
      <c r="B652" s="36" t="s">
        <v>193</v>
      </c>
      <c r="C652" s="449" t="s">
        <v>5</v>
      </c>
      <c r="D652" s="450"/>
      <c r="E652" s="33" t="s">
        <v>330</v>
      </c>
      <c r="F652" s="19">
        <v>3415</v>
      </c>
      <c r="G652" s="7"/>
      <c r="H652" s="24" t="s">
        <v>244</v>
      </c>
      <c r="I652" s="55" t="s">
        <v>272</v>
      </c>
      <c r="J652" s="23">
        <v>3216</v>
      </c>
      <c r="K652" s="9" t="s">
        <v>343</v>
      </c>
      <c r="L652" s="16">
        <v>3200</v>
      </c>
      <c r="M652" s="31"/>
      <c r="N652" s="31"/>
      <c r="O652" s="5" t="s">
        <v>377</v>
      </c>
      <c r="P652" s="159">
        <v>1056</v>
      </c>
      <c r="Q652" s="7"/>
      <c r="R652" s="24" t="s">
        <v>244</v>
      </c>
      <c r="S652" s="36" t="s">
        <v>319</v>
      </c>
      <c r="T652" s="19">
        <v>3249.03</v>
      </c>
      <c r="U652" s="9" t="s">
        <v>249</v>
      </c>
      <c r="V652" s="50">
        <v>4600</v>
      </c>
      <c r="W652" s="67"/>
      <c r="X652" s="68" t="s">
        <v>244</v>
      </c>
      <c r="Y652" s="53" t="s">
        <v>319</v>
      </c>
      <c r="Z652" s="43">
        <v>3249.06</v>
      </c>
      <c r="AA652" s="36"/>
      <c r="AB652" s="39" t="s">
        <v>244</v>
      </c>
      <c r="AC652" s="9"/>
      <c r="AD652" s="16" t="s">
        <v>244</v>
      </c>
      <c r="AE652" s="58"/>
      <c r="AF652" s="17" t="s">
        <v>244</v>
      </c>
      <c r="AG652" s="65">
        <f t="shared" si="64"/>
        <v>3140.727142857143</v>
      </c>
      <c r="AH652" s="176">
        <f t="shared" si="63"/>
        <v>3454.7998571428575</v>
      </c>
    </row>
    <row r="653" spans="1:34" ht="16.5" thickTop="1" thickBot="1" x14ac:dyDescent="0.3">
      <c r="A653" s="33">
        <v>561</v>
      </c>
      <c r="B653" s="36" t="s">
        <v>194</v>
      </c>
      <c r="C653" s="449" t="s">
        <v>5</v>
      </c>
      <c r="D653" s="450"/>
      <c r="E653" s="33" t="s">
        <v>330</v>
      </c>
      <c r="F653" s="19">
        <v>1995</v>
      </c>
      <c r="G653" s="7"/>
      <c r="H653" s="24" t="s">
        <v>244</v>
      </c>
      <c r="I653" s="55" t="s">
        <v>272</v>
      </c>
      <c r="J653" s="23">
        <v>1881</v>
      </c>
      <c r="K653" s="9" t="s">
        <v>343</v>
      </c>
      <c r="L653" s="16">
        <v>1868.75</v>
      </c>
      <c r="M653" s="31"/>
      <c r="N653" s="31"/>
      <c r="O653" s="5" t="s">
        <v>377</v>
      </c>
      <c r="P653" s="159">
        <v>658</v>
      </c>
      <c r="Q653" s="7"/>
      <c r="R653" s="24" t="s">
        <v>244</v>
      </c>
      <c r="S653" s="36" t="s">
        <v>319</v>
      </c>
      <c r="T653" s="19">
        <v>1900.1</v>
      </c>
      <c r="U653" s="9" t="s">
        <v>249</v>
      </c>
      <c r="V653" s="50">
        <v>1600</v>
      </c>
      <c r="W653" s="67"/>
      <c r="X653" s="68" t="s">
        <v>244</v>
      </c>
      <c r="Y653" s="53" t="s">
        <v>319</v>
      </c>
      <c r="Z653" s="43">
        <v>1900.18</v>
      </c>
      <c r="AA653" s="36"/>
      <c r="AB653" s="39" t="s">
        <v>244</v>
      </c>
      <c r="AC653" s="9"/>
      <c r="AD653" s="16" t="s">
        <v>244</v>
      </c>
      <c r="AE653" s="58"/>
      <c r="AF653" s="17" t="s">
        <v>244</v>
      </c>
      <c r="AG653" s="65">
        <f t="shared" si="64"/>
        <v>1686.1471428571429</v>
      </c>
      <c r="AH653" s="176">
        <f t="shared" si="63"/>
        <v>1854.7618571428573</v>
      </c>
    </row>
    <row r="654" spans="1:34" ht="16.5" thickTop="1" thickBot="1" x14ac:dyDescent="0.3">
      <c r="A654" s="33">
        <v>562</v>
      </c>
      <c r="B654" s="36" t="s">
        <v>195</v>
      </c>
      <c r="C654" s="449" t="s">
        <v>5</v>
      </c>
      <c r="D654" s="450"/>
      <c r="E654" s="33" t="s">
        <v>330</v>
      </c>
      <c r="F654" s="19">
        <v>550</v>
      </c>
      <c r="G654" s="7"/>
      <c r="H654" s="24" t="s">
        <v>244</v>
      </c>
      <c r="I654" s="55" t="s">
        <v>272</v>
      </c>
      <c r="J654" s="23">
        <v>517</v>
      </c>
      <c r="K654" s="9" t="s">
        <v>343</v>
      </c>
      <c r="L654" s="16">
        <v>820</v>
      </c>
      <c r="M654" s="31"/>
      <c r="N654" s="31"/>
      <c r="O654" s="5" t="s">
        <v>377</v>
      </c>
      <c r="P654" s="159">
        <v>486</v>
      </c>
      <c r="Q654" s="7"/>
      <c r="R654" s="24" t="s">
        <v>244</v>
      </c>
      <c r="S654" s="36" t="s">
        <v>319</v>
      </c>
      <c r="T654" s="19">
        <v>523.01</v>
      </c>
      <c r="U654" s="9" t="s">
        <v>249</v>
      </c>
      <c r="V654" s="50">
        <v>980</v>
      </c>
      <c r="W654" s="67"/>
      <c r="X654" s="68" t="s">
        <v>244</v>
      </c>
      <c r="Y654" s="53" t="s">
        <v>319</v>
      </c>
      <c r="Z654" s="43">
        <v>523.87</v>
      </c>
      <c r="AA654" s="36"/>
      <c r="AB654" s="39" t="s">
        <v>244</v>
      </c>
      <c r="AC654" s="9"/>
      <c r="AD654" s="16" t="s">
        <v>244</v>
      </c>
      <c r="AE654" s="58"/>
      <c r="AF654" s="17" t="s">
        <v>244</v>
      </c>
      <c r="AG654" s="65">
        <f t="shared" si="64"/>
        <v>628.5542857142857</v>
      </c>
      <c r="AH654" s="176">
        <f t="shared" si="63"/>
        <v>691.40971428571436</v>
      </c>
    </row>
    <row r="655" spans="1:34" ht="17.25" thickTop="1" thickBot="1" x14ac:dyDescent="0.3">
      <c r="A655" s="33">
        <v>563</v>
      </c>
      <c r="B655" s="36" t="s">
        <v>199</v>
      </c>
      <c r="C655" s="449" t="s">
        <v>5</v>
      </c>
      <c r="D655" s="450"/>
      <c r="E655" s="33" t="s">
        <v>330</v>
      </c>
      <c r="F655" s="19">
        <v>390</v>
      </c>
      <c r="G655" s="7"/>
      <c r="H655" s="24" t="s">
        <v>244</v>
      </c>
      <c r="I655" s="55" t="s">
        <v>272</v>
      </c>
      <c r="J655" s="23">
        <v>366</v>
      </c>
      <c r="K655" s="9" t="s">
        <v>343</v>
      </c>
      <c r="L655" s="16">
        <v>577.5</v>
      </c>
      <c r="M655" s="166">
        <v>2</v>
      </c>
      <c r="N655" s="166">
        <v>6</v>
      </c>
      <c r="O655" s="5" t="s">
        <v>377</v>
      </c>
      <c r="P655" s="159">
        <v>360</v>
      </c>
      <c r="Q655" s="7"/>
      <c r="R655" s="24" t="s">
        <v>244</v>
      </c>
      <c r="S655" s="36" t="s">
        <v>319</v>
      </c>
      <c r="T655" s="19">
        <v>370</v>
      </c>
      <c r="U655" s="9" t="s">
        <v>249</v>
      </c>
      <c r="V655" s="50">
        <v>650</v>
      </c>
      <c r="W655" s="67"/>
      <c r="X655" s="68" t="s">
        <v>244</v>
      </c>
      <c r="Y655" s="53" t="s">
        <v>319</v>
      </c>
      <c r="Z655" s="43">
        <v>370.71</v>
      </c>
      <c r="AA655" s="36"/>
      <c r="AB655" s="39" t="s">
        <v>244</v>
      </c>
      <c r="AC655" s="9"/>
      <c r="AD655" s="16" t="s">
        <v>244</v>
      </c>
      <c r="AE655" s="58"/>
      <c r="AF655" s="17" t="s">
        <v>244</v>
      </c>
      <c r="AG655" s="65">
        <f t="shared" si="64"/>
        <v>440.60142857142858</v>
      </c>
      <c r="AH655" s="176">
        <f t="shared" si="63"/>
        <v>484.66157142857151</v>
      </c>
    </row>
    <row r="656" spans="1:34" ht="17.25" thickTop="1" thickBot="1" x14ac:dyDescent="0.3">
      <c r="A656" s="33">
        <v>564</v>
      </c>
      <c r="B656" s="36" t="s">
        <v>202</v>
      </c>
      <c r="C656" s="449" t="s">
        <v>5</v>
      </c>
      <c r="D656" s="450"/>
      <c r="E656" s="33" t="s">
        <v>330</v>
      </c>
      <c r="F656" s="19">
        <v>170</v>
      </c>
      <c r="G656" s="7"/>
      <c r="H656" s="24" t="s">
        <v>244</v>
      </c>
      <c r="I656" s="55" t="s">
        <v>272</v>
      </c>
      <c r="J656" s="23">
        <v>157</v>
      </c>
      <c r="K656" s="9" t="s">
        <v>343</v>
      </c>
      <c r="L656" s="16">
        <v>250</v>
      </c>
      <c r="M656" s="166">
        <v>2</v>
      </c>
      <c r="N656" s="166">
        <v>6</v>
      </c>
      <c r="O656" s="5" t="s">
        <v>377</v>
      </c>
      <c r="P656" s="159">
        <v>234</v>
      </c>
      <c r="Q656" s="7"/>
      <c r="R656" s="24" t="s">
        <v>244</v>
      </c>
      <c r="S656" s="36" t="s">
        <v>319</v>
      </c>
      <c r="T656" s="19">
        <v>158.94999999999999</v>
      </c>
      <c r="U656" s="9" t="s">
        <v>249</v>
      </c>
      <c r="V656" s="50">
        <v>630</v>
      </c>
      <c r="W656" s="67"/>
      <c r="X656" s="68" t="s">
        <v>244</v>
      </c>
      <c r="Y656" s="53" t="s">
        <v>319</v>
      </c>
      <c r="Z656" s="43">
        <v>159.41999999999999</v>
      </c>
      <c r="AA656" s="36"/>
      <c r="AB656" s="39" t="s">
        <v>244</v>
      </c>
      <c r="AC656" s="9"/>
      <c r="AD656" s="16" t="s">
        <v>244</v>
      </c>
      <c r="AE656" s="58"/>
      <c r="AF656" s="17" t="s">
        <v>244</v>
      </c>
      <c r="AG656" s="65">
        <f t="shared" si="64"/>
        <v>251.33857142857141</v>
      </c>
      <c r="AH656" s="176">
        <f t="shared" si="63"/>
        <v>276.47242857142857</v>
      </c>
    </row>
    <row r="657" spans="1:34" ht="17.25" thickTop="1" thickBot="1" x14ac:dyDescent="0.3">
      <c r="A657" s="33">
        <v>565</v>
      </c>
      <c r="B657" s="36" t="s">
        <v>203</v>
      </c>
      <c r="C657" s="449" t="s">
        <v>5</v>
      </c>
      <c r="D657" s="450"/>
      <c r="E657" s="33" t="s">
        <v>330</v>
      </c>
      <c r="F657" s="19">
        <v>170</v>
      </c>
      <c r="G657" s="7"/>
      <c r="H657" s="24" t="s">
        <v>244</v>
      </c>
      <c r="I657" s="55" t="s">
        <v>272</v>
      </c>
      <c r="J657" s="23">
        <v>157</v>
      </c>
      <c r="K657" s="9" t="s">
        <v>343</v>
      </c>
      <c r="L657" s="16">
        <v>199.28</v>
      </c>
      <c r="M657" s="166">
        <v>2</v>
      </c>
      <c r="N657" s="166">
        <v>6</v>
      </c>
      <c r="O657" s="5" t="s">
        <v>377</v>
      </c>
      <c r="P657" s="159">
        <v>234</v>
      </c>
      <c r="Q657" s="7"/>
      <c r="R657" s="24" t="s">
        <v>244</v>
      </c>
      <c r="S657" s="36" t="s">
        <v>319</v>
      </c>
      <c r="T657" s="19">
        <v>158.94999999999999</v>
      </c>
      <c r="U657" s="9" t="s">
        <v>249</v>
      </c>
      <c r="V657" s="50">
        <v>580</v>
      </c>
      <c r="W657" s="67"/>
      <c r="X657" s="68" t="s">
        <v>244</v>
      </c>
      <c r="Y657" s="53" t="s">
        <v>319</v>
      </c>
      <c r="Z657" s="43">
        <v>159.41999999999999</v>
      </c>
      <c r="AA657" s="36"/>
      <c r="AB657" s="39" t="s">
        <v>244</v>
      </c>
      <c r="AC657" s="9"/>
      <c r="AD657" s="16" t="s">
        <v>244</v>
      </c>
      <c r="AE657" s="58"/>
      <c r="AF657" s="17" t="s">
        <v>244</v>
      </c>
      <c r="AG657" s="65">
        <f t="shared" si="64"/>
        <v>236.95</v>
      </c>
      <c r="AH657" s="176">
        <f t="shared" si="63"/>
        <v>260.64499999999998</v>
      </c>
    </row>
    <row r="658" spans="1:34" ht="16.5" thickTop="1" thickBot="1" x14ac:dyDescent="0.3">
      <c r="A658" s="33">
        <v>566</v>
      </c>
      <c r="B658" s="36" t="s">
        <v>204</v>
      </c>
      <c r="C658" s="449" t="s">
        <v>5</v>
      </c>
      <c r="D658" s="450"/>
      <c r="E658" s="33" t="s">
        <v>330</v>
      </c>
      <c r="F658" s="19">
        <v>126</v>
      </c>
      <c r="G658" s="7"/>
      <c r="H658" s="24" t="s">
        <v>244</v>
      </c>
      <c r="I658" s="55" t="s">
        <v>272</v>
      </c>
      <c r="J658" s="23">
        <v>118</v>
      </c>
      <c r="K658" s="9" t="s">
        <v>343</v>
      </c>
      <c r="L658" s="16">
        <v>187.5</v>
      </c>
      <c r="M658" s="31"/>
      <c r="N658" s="31"/>
      <c r="O658" s="5" t="s">
        <v>377</v>
      </c>
      <c r="P658" s="159">
        <v>202.5</v>
      </c>
      <c r="Q658" s="7"/>
      <c r="R658" s="24" t="s">
        <v>244</v>
      </c>
      <c r="S658" s="36" t="s">
        <v>319</v>
      </c>
      <c r="T658" s="19">
        <v>120</v>
      </c>
      <c r="U658" s="9" t="s">
        <v>249</v>
      </c>
      <c r="V658" s="50">
        <v>520</v>
      </c>
      <c r="W658" s="67"/>
      <c r="X658" s="68" t="s">
        <v>244</v>
      </c>
      <c r="Y658" s="53" t="s">
        <v>319</v>
      </c>
      <c r="Z658" s="43">
        <v>120.03</v>
      </c>
      <c r="AA658" s="36"/>
      <c r="AB658" s="39" t="s">
        <v>244</v>
      </c>
      <c r="AC658" s="9"/>
      <c r="AD658" s="16" t="s">
        <v>244</v>
      </c>
      <c r="AE658" s="58"/>
      <c r="AF658" s="17" t="s">
        <v>244</v>
      </c>
      <c r="AG658" s="65">
        <f t="shared" si="64"/>
        <v>199.14714285714285</v>
      </c>
      <c r="AH658" s="176">
        <f t="shared" si="63"/>
        <v>219.06185714285715</v>
      </c>
    </row>
    <row r="659" spans="1:34" ht="26.25" thickBot="1" x14ac:dyDescent="0.3">
      <c r="A659" s="101" t="s">
        <v>126</v>
      </c>
      <c r="B659" s="451" t="s">
        <v>208</v>
      </c>
      <c r="C659" s="452"/>
      <c r="D659" s="452"/>
      <c r="E659" s="168" t="s">
        <v>273</v>
      </c>
      <c r="F659" s="91" t="s">
        <v>3</v>
      </c>
      <c r="G659" s="103" t="s">
        <v>273</v>
      </c>
      <c r="H659" s="104" t="s">
        <v>3</v>
      </c>
      <c r="I659" s="90" t="s">
        <v>273</v>
      </c>
      <c r="J659" s="91" t="s">
        <v>3</v>
      </c>
      <c r="K659" s="92" t="s">
        <v>273</v>
      </c>
      <c r="L659" s="93" t="s">
        <v>3</v>
      </c>
      <c r="M659" s="228" t="s">
        <v>386</v>
      </c>
      <c r="N659" s="228" t="s">
        <v>387</v>
      </c>
      <c r="O659" s="92" t="s">
        <v>273</v>
      </c>
      <c r="P659" s="157" t="s">
        <v>3</v>
      </c>
      <c r="Q659" s="92" t="s">
        <v>273</v>
      </c>
      <c r="R659" s="93" t="s">
        <v>3</v>
      </c>
      <c r="S659" s="92" t="s">
        <v>273</v>
      </c>
      <c r="T659" s="93" t="s">
        <v>3</v>
      </c>
      <c r="U659" s="92" t="s">
        <v>273</v>
      </c>
      <c r="V659" s="93" t="s">
        <v>3</v>
      </c>
      <c r="W659" s="92" t="s">
        <v>273</v>
      </c>
      <c r="X659" s="93" t="s">
        <v>3</v>
      </c>
      <c r="Y659" s="92" t="s">
        <v>273</v>
      </c>
      <c r="Z659" s="93" t="s">
        <v>3</v>
      </c>
      <c r="AA659" s="92" t="s">
        <v>273</v>
      </c>
      <c r="AB659" s="93" t="s">
        <v>3</v>
      </c>
      <c r="AC659" s="92" t="s">
        <v>273</v>
      </c>
      <c r="AD659" s="93" t="s">
        <v>3</v>
      </c>
      <c r="AE659" s="92" t="s">
        <v>273</v>
      </c>
      <c r="AF659" s="93" t="s">
        <v>3</v>
      </c>
      <c r="AH659" s="14"/>
    </row>
    <row r="660" spans="1:34" ht="16.5" thickTop="1" thickBot="1" x14ac:dyDescent="0.3">
      <c r="A660" s="33">
        <v>567</v>
      </c>
      <c r="B660" s="36" t="s">
        <v>57</v>
      </c>
      <c r="C660" s="449" t="s">
        <v>5</v>
      </c>
      <c r="D660" s="450"/>
      <c r="E660" s="33" t="s">
        <v>330</v>
      </c>
      <c r="F660" s="19">
        <v>4250</v>
      </c>
      <c r="G660" s="7"/>
      <c r="H660" s="24" t="s">
        <v>244</v>
      </c>
      <c r="I660" s="55" t="s">
        <v>272</v>
      </c>
      <c r="J660" s="23">
        <v>3979</v>
      </c>
      <c r="K660" s="9" t="s">
        <v>343</v>
      </c>
      <c r="L660" s="16">
        <v>3482.5</v>
      </c>
      <c r="M660" s="31"/>
      <c r="N660" s="31"/>
      <c r="O660" s="5"/>
      <c r="P660" s="159" t="s">
        <v>244</v>
      </c>
      <c r="Q660" s="7"/>
      <c r="R660" s="24" t="s">
        <v>244</v>
      </c>
      <c r="S660" s="36" t="s">
        <v>319</v>
      </c>
      <c r="T660" s="19">
        <v>4020.4</v>
      </c>
      <c r="U660" s="9" t="s">
        <v>249</v>
      </c>
      <c r="V660" s="50">
        <v>4900</v>
      </c>
      <c r="W660" s="67"/>
      <c r="X660" s="68" t="s">
        <v>244</v>
      </c>
      <c r="Y660" s="53" t="s">
        <v>319</v>
      </c>
      <c r="Z660" s="43">
        <v>4020.89</v>
      </c>
      <c r="AA660" s="36"/>
      <c r="AB660" s="39" t="s">
        <v>244</v>
      </c>
      <c r="AC660" s="9" t="s">
        <v>319</v>
      </c>
      <c r="AD660" s="16">
        <v>3265</v>
      </c>
      <c r="AE660" s="58"/>
      <c r="AF660" s="17" t="s">
        <v>244</v>
      </c>
      <c r="AG660" s="65">
        <f t="shared" ref="AG660:AG666" si="65">AVERAGE(AF660,AD660,AB660,Z660,X660,V660,T660,R660,P660,L660,J660,H660,F660)</f>
        <v>3988.2557142857145</v>
      </c>
      <c r="AH660" s="176">
        <f t="shared" si="63"/>
        <v>4387.0812857142864</v>
      </c>
    </row>
    <row r="661" spans="1:34" ht="16.5" thickTop="1" thickBot="1" x14ac:dyDescent="0.3">
      <c r="A661" s="33">
        <v>568</v>
      </c>
      <c r="B661" s="36" t="s">
        <v>7</v>
      </c>
      <c r="C661" s="449" t="s">
        <v>5</v>
      </c>
      <c r="D661" s="450"/>
      <c r="E661" s="33" t="s">
        <v>330</v>
      </c>
      <c r="F661" s="19">
        <v>4850</v>
      </c>
      <c r="G661" s="7" t="s">
        <v>251</v>
      </c>
      <c r="H661" s="24">
        <v>4310.8900000000003</v>
      </c>
      <c r="I661" s="55" t="s">
        <v>272</v>
      </c>
      <c r="J661" s="23">
        <v>4561</v>
      </c>
      <c r="K661" s="9" t="s">
        <v>343</v>
      </c>
      <c r="L661" s="16">
        <v>2000</v>
      </c>
      <c r="M661" s="31"/>
      <c r="N661" s="31"/>
      <c r="O661" s="5"/>
      <c r="P661" s="159" t="s">
        <v>244</v>
      </c>
      <c r="Q661" s="7" t="s">
        <v>251</v>
      </c>
      <c r="R661" s="24">
        <v>5432</v>
      </c>
      <c r="S661" s="36" t="s">
        <v>319</v>
      </c>
      <c r="T661" s="19">
        <v>4608</v>
      </c>
      <c r="U661" s="9" t="s">
        <v>249</v>
      </c>
      <c r="V661" s="50">
        <v>3600</v>
      </c>
      <c r="W661" s="67"/>
      <c r="X661" s="68" t="s">
        <v>244</v>
      </c>
      <c r="Y661" s="53" t="s">
        <v>319</v>
      </c>
      <c r="Z661" s="43">
        <v>4608.01</v>
      </c>
      <c r="AA661" s="36" t="s">
        <v>251</v>
      </c>
      <c r="AB661" s="39">
        <v>4190.2</v>
      </c>
      <c r="AC661" s="9" t="s">
        <v>319</v>
      </c>
      <c r="AD661" s="16">
        <v>1831</v>
      </c>
      <c r="AE661" s="58"/>
      <c r="AF661" s="17" t="s">
        <v>244</v>
      </c>
      <c r="AG661" s="65">
        <f t="shared" si="65"/>
        <v>3999.1099999999997</v>
      </c>
      <c r="AH661" s="176">
        <f t="shared" si="63"/>
        <v>4399.0209999999997</v>
      </c>
    </row>
    <row r="662" spans="1:34" ht="16.5" thickTop="1" thickBot="1" x14ac:dyDescent="0.3">
      <c r="A662" s="33">
        <v>569</v>
      </c>
      <c r="B662" s="36" t="s">
        <v>8</v>
      </c>
      <c r="C662" s="449" t="s">
        <v>5</v>
      </c>
      <c r="D662" s="450"/>
      <c r="E662" s="33" t="s">
        <v>330</v>
      </c>
      <c r="F662" s="19">
        <v>3050</v>
      </c>
      <c r="G662" s="7" t="s">
        <v>251</v>
      </c>
      <c r="H662" s="24">
        <v>3293.11</v>
      </c>
      <c r="I662" s="55" t="s">
        <v>272</v>
      </c>
      <c r="J662" s="23">
        <v>2869</v>
      </c>
      <c r="K662" s="9" t="s">
        <v>343</v>
      </c>
      <c r="L662" s="16">
        <v>1050</v>
      </c>
      <c r="M662" s="31"/>
      <c r="N662" s="31"/>
      <c r="O662" s="5"/>
      <c r="P662" s="159" t="s">
        <v>244</v>
      </c>
      <c r="Q662" s="7" t="s">
        <v>251</v>
      </c>
      <c r="R662" s="24">
        <v>4149</v>
      </c>
      <c r="S662" s="36" t="s">
        <v>319</v>
      </c>
      <c r="T662" s="19">
        <v>2898</v>
      </c>
      <c r="U662" s="9" t="s">
        <v>249</v>
      </c>
      <c r="V662" s="50">
        <v>1980</v>
      </c>
      <c r="W662" s="67"/>
      <c r="X662" s="68" t="s">
        <v>244</v>
      </c>
      <c r="Y662" s="53" t="s">
        <v>319</v>
      </c>
      <c r="Z662" s="43">
        <v>2898.49</v>
      </c>
      <c r="AA662" s="36" t="s">
        <v>251</v>
      </c>
      <c r="AB662" s="39">
        <v>3200.9</v>
      </c>
      <c r="AC662" s="9" t="s">
        <v>319</v>
      </c>
      <c r="AD662" s="16">
        <v>849</v>
      </c>
      <c r="AE662" s="58"/>
      <c r="AF662" s="17" t="s">
        <v>244</v>
      </c>
      <c r="AG662" s="65">
        <f t="shared" si="65"/>
        <v>2623.75</v>
      </c>
      <c r="AH662" s="176">
        <f t="shared" si="63"/>
        <v>2886.1250000000005</v>
      </c>
    </row>
    <row r="663" spans="1:34" ht="16.5" thickTop="1" thickBot="1" x14ac:dyDescent="0.3">
      <c r="A663" s="33">
        <v>570</v>
      </c>
      <c r="B663" s="36" t="s">
        <v>9</v>
      </c>
      <c r="C663" s="449" t="s">
        <v>5</v>
      </c>
      <c r="D663" s="450"/>
      <c r="E663" s="33" t="s">
        <v>330</v>
      </c>
      <c r="F663" s="19">
        <v>930</v>
      </c>
      <c r="G663" s="7" t="s">
        <v>251</v>
      </c>
      <c r="H663" s="24">
        <v>1761.07</v>
      </c>
      <c r="I663" s="55" t="s">
        <v>272</v>
      </c>
      <c r="J663" s="23">
        <v>876</v>
      </c>
      <c r="K663" s="9" t="s">
        <v>343</v>
      </c>
      <c r="L663" s="16">
        <v>675</v>
      </c>
      <c r="M663" s="31"/>
      <c r="N663" s="31"/>
      <c r="O663" s="5"/>
      <c r="P663" s="159" t="s">
        <v>244</v>
      </c>
      <c r="Q663" s="7" t="s">
        <v>251</v>
      </c>
      <c r="R663" s="24">
        <v>2219</v>
      </c>
      <c r="S663" s="36" t="s">
        <v>319</v>
      </c>
      <c r="T663" s="19">
        <v>885.4</v>
      </c>
      <c r="U663" s="9" t="s">
        <v>249</v>
      </c>
      <c r="V663" s="50">
        <v>1200</v>
      </c>
      <c r="W663" s="67"/>
      <c r="X663" s="68" t="s">
        <v>244</v>
      </c>
      <c r="Y663" s="53" t="s">
        <v>319</v>
      </c>
      <c r="Z663" s="43">
        <v>885.6</v>
      </c>
      <c r="AA663" s="36" t="s">
        <v>251</v>
      </c>
      <c r="AB663" s="39">
        <v>1711.76</v>
      </c>
      <c r="AC663" s="9" t="s">
        <v>319</v>
      </c>
      <c r="AD663" s="16">
        <v>776</v>
      </c>
      <c r="AE663" s="58"/>
      <c r="AF663" s="17" t="s">
        <v>244</v>
      </c>
      <c r="AG663" s="65">
        <f t="shared" si="65"/>
        <v>1191.9829999999999</v>
      </c>
      <c r="AH663" s="176">
        <f t="shared" si="63"/>
        <v>1311.1813</v>
      </c>
    </row>
    <row r="664" spans="1:34" ht="16.5" thickTop="1" thickBot="1" x14ac:dyDescent="0.3">
      <c r="A664" s="33">
        <v>571</v>
      </c>
      <c r="B664" s="36" t="s">
        <v>58</v>
      </c>
      <c r="C664" s="449" t="s">
        <v>5</v>
      </c>
      <c r="D664" s="450"/>
      <c r="E664" s="33" t="s">
        <v>330</v>
      </c>
      <c r="F664" s="19">
        <v>540</v>
      </c>
      <c r="G664" s="7" t="s">
        <v>251</v>
      </c>
      <c r="H664" s="24">
        <v>720.67</v>
      </c>
      <c r="I664" s="55" t="s">
        <v>272</v>
      </c>
      <c r="J664" s="23">
        <v>504</v>
      </c>
      <c r="K664" s="9" t="s">
        <v>343</v>
      </c>
      <c r="L664" s="16">
        <v>391.5</v>
      </c>
      <c r="M664" s="31"/>
      <c r="N664" s="31"/>
      <c r="O664" s="5"/>
      <c r="P664" s="159" t="s">
        <v>244</v>
      </c>
      <c r="Q664" s="7" t="s">
        <v>251</v>
      </c>
      <c r="R664" s="24">
        <v>908</v>
      </c>
      <c r="S664" s="36" t="s">
        <v>319</v>
      </c>
      <c r="T664" s="19">
        <v>509.95</v>
      </c>
      <c r="U664" s="9" t="s">
        <v>249</v>
      </c>
      <c r="V664" s="50">
        <v>690</v>
      </c>
      <c r="W664" s="67"/>
      <c r="X664" s="68" t="s">
        <v>244</v>
      </c>
      <c r="Y664" s="53" t="s">
        <v>319</v>
      </c>
      <c r="Z664" s="43">
        <v>510.01</v>
      </c>
      <c r="AA664" s="36" t="s">
        <v>251</v>
      </c>
      <c r="AB664" s="39">
        <v>700.5</v>
      </c>
      <c r="AC664" s="9" t="s">
        <v>319</v>
      </c>
      <c r="AD664" s="16">
        <v>461</v>
      </c>
      <c r="AE664" s="58"/>
      <c r="AF664" s="17" t="s">
        <v>244</v>
      </c>
      <c r="AG664" s="65">
        <f t="shared" si="65"/>
        <v>593.56299999999999</v>
      </c>
      <c r="AH664" s="176">
        <f t="shared" si="63"/>
        <v>652.91930000000002</v>
      </c>
    </row>
    <row r="665" spans="1:34" ht="16.5" thickTop="1" thickBot="1" x14ac:dyDescent="0.3">
      <c r="A665" s="33">
        <v>572</v>
      </c>
      <c r="B665" s="36" t="s">
        <v>61</v>
      </c>
      <c r="C665" s="449" t="s">
        <v>5</v>
      </c>
      <c r="D665" s="450"/>
      <c r="E665" s="33" t="s">
        <v>330</v>
      </c>
      <c r="F665" s="19">
        <v>420</v>
      </c>
      <c r="G665" s="7" t="s">
        <v>251</v>
      </c>
      <c r="H665" s="24">
        <v>573.16999999999996</v>
      </c>
      <c r="I665" s="55" t="s">
        <v>272</v>
      </c>
      <c r="J665" s="23">
        <v>393</v>
      </c>
      <c r="K665" s="9" t="s">
        <v>343</v>
      </c>
      <c r="L665" s="16">
        <v>302</v>
      </c>
      <c r="M665" s="31"/>
      <c r="N665" s="31"/>
      <c r="O665" s="5"/>
      <c r="P665" s="159" t="s">
        <v>244</v>
      </c>
      <c r="Q665" s="7" t="s">
        <v>251</v>
      </c>
      <c r="R665" s="24">
        <v>722</v>
      </c>
      <c r="S665" s="36" t="s">
        <v>319</v>
      </c>
      <c r="T665" s="19">
        <v>397.03</v>
      </c>
      <c r="U665" s="9" t="s">
        <v>249</v>
      </c>
      <c r="V665" s="50">
        <v>520</v>
      </c>
      <c r="W665" s="67"/>
      <c r="X665" s="68" t="s">
        <v>244</v>
      </c>
      <c r="Y665" s="53" t="s">
        <v>319</v>
      </c>
      <c r="Z665" s="43">
        <v>397.32</v>
      </c>
      <c r="AA665" s="36" t="s">
        <v>251</v>
      </c>
      <c r="AB665" s="39">
        <v>557.12</v>
      </c>
      <c r="AC665" s="9" t="s">
        <v>319</v>
      </c>
      <c r="AD665" s="16">
        <v>371</v>
      </c>
      <c r="AE665" s="58"/>
      <c r="AF665" s="17" t="s">
        <v>244</v>
      </c>
      <c r="AG665" s="65">
        <f t="shared" si="65"/>
        <v>465.26400000000001</v>
      </c>
      <c r="AH665" s="176">
        <f t="shared" si="63"/>
        <v>511.79040000000003</v>
      </c>
    </row>
    <row r="666" spans="1:34" ht="16.5" thickTop="1" thickBot="1" x14ac:dyDescent="0.3">
      <c r="A666" s="33">
        <v>573</v>
      </c>
      <c r="B666" s="36" t="s">
        <v>11</v>
      </c>
      <c r="C666" s="449" t="s">
        <v>5</v>
      </c>
      <c r="D666" s="450"/>
      <c r="E666" s="33" t="s">
        <v>330</v>
      </c>
      <c r="F666" s="19">
        <v>320</v>
      </c>
      <c r="G666" s="7" t="s">
        <v>251</v>
      </c>
      <c r="H666" s="24">
        <v>501.94</v>
      </c>
      <c r="I666" s="55" t="s">
        <v>272</v>
      </c>
      <c r="J666" s="23">
        <v>299</v>
      </c>
      <c r="K666" s="9" t="s">
        <v>343</v>
      </c>
      <c r="L666" s="16">
        <v>212.5</v>
      </c>
      <c r="M666" s="31"/>
      <c r="N666" s="31"/>
      <c r="O666" s="5"/>
      <c r="P666" s="159" t="s">
        <v>244</v>
      </c>
      <c r="Q666" s="7" t="s">
        <v>251</v>
      </c>
      <c r="R666" s="24">
        <v>632</v>
      </c>
      <c r="S666" s="36" t="s">
        <v>319</v>
      </c>
      <c r="T666" s="19">
        <v>303.3</v>
      </c>
      <c r="U666" s="9" t="s">
        <v>249</v>
      </c>
      <c r="V666" s="50">
        <v>390</v>
      </c>
      <c r="W666" s="67"/>
      <c r="X666" s="68" t="s">
        <v>244</v>
      </c>
      <c r="Y666" s="53" t="s">
        <v>319</v>
      </c>
      <c r="Z666" s="43">
        <v>303.06</v>
      </c>
      <c r="AA666" s="36" t="s">
        <v>251</v>
      </c>
      <c r="AB666" s="39">
        <v>487.9</v>
      </c>
      <c r="AC666" s="9" t="s">
        <v>319</v>
      </c>
      <c r="AD666" s="16">
        <v>360</v>
      </c>
      <c r="AE666" s="58"/>
      <c r="AF666" s="17" t="s">
        <v>244</v>
      </c>
      <c r="AG666" s="65">
        <f t="shared" si="65"/>
        <v>380.97</v>
      </c>
      <c r="AH666" s="176">
        <f t="shared" si="63"/>
        <v>419.06700000000006</v>
      </c>
    </row>
    <row r="667" spans="1:34" ht="25.35" customHeight="1" thickBot="1" x14ac:dyDescent="0.3">
      <c r="A667" s="101" t="s">
        <v>126</v>
      </c>
      <c r="B667" s="451" t="s">
        <v>209</v>
      </c>
      <c r="C667" s="452"/>
      <c r="D667" s="452"/>
      <c r="E667" s="168" t="s">
        <v>273</v>
      </c>
      <c r="F667" s="91" t="s">
        <v>3</v>
      </c>
      <c r="G667" s="103" t="s">
        <v>273</v>
      </c>
      <c r="H667" s="104" t="s">
        <v>3</v>
      </c>
      <c r="I667" s="90" t="s">
        <v>273</v>
      </c>
      <c r="J667" s="91" t="s">
        <v>3</v>
      </c>
      <c r="K667" s="92" t="s">
        <v>273</v>
      </c>
      <c r="L667" s="93" t="s">
        <v>3</v>
      </c>
      <c r="M667" s="228" t="s">
        <v>386</v>
      </c>
      <c r="N667" s="228" t="s">
        <v>387</v>
      </c>
      <c r="O667" s="92" t="s">
        <v>273</v>
      </c>
      <c r="P667" s="157" t="s">
        <v>3</v>
      </c>
      <c r="Q667" s="92" t="s">
        <v>273</v>
      </c>
      <c r="R667" s="93" t="s">
        <v>3</v>
      </c>
      <c r="S667" s="92" t="s">
        <v>273</v>
      </c>
      <c r="T667" s="93" t="s">
        <v>3</v>
      </c>
      <c r="U667" s="92" t="s">
        <v>273</v>
      </c>
      <c r="V667" s="93" t="s">
        <v>3</v>
      </c>
      <c r="W667" s="92" t="s">
        <v>273</v>
      </c>
      <c r="X667" s="93" t="s">
        <v>3</v>
      </c>
      <c r="Y667" s="92" t="s">
        <v>273</v>
      </c>
      <c r="Z667" s="93" t="s">
        <v>3</v>
      </c>
      <c r="AA667" s="92" t="s">
        <v>273</v>
      </c>
      <c r="AB667" s="93" t="s">
        <v>3</v>
      </c>
      <c r="AC667" s="92" t="s">
        <v>273</v>
      </c>
      <c r="AD667" s="93" t="s">
        <v>3</v>
      </c>
      <c r="AE667" s="92" t="s">
        <v>273</v>
      </c>
      <c r="AF667" s="93" t="s">
        <v>3</v>
      </c>
      <c r="AH667" s="14"/>
    </row>
    <row r="668" spans="1:34" ht="16.5" thickTop="1" thickBot="1" x14ac:dyDescent="0.3">
      <c r="A668" s="33">
        <v>574</v>
      </c>
      <c r="B668" s="36" t="s">
        <v>57</v>
      </c>
      <c r="C668" s="449" t="s">
        <v>5</v>
      </c>
      <c r="D668" s="450"/>
      <c r="E668" s="33" t="s">
        <v>330</v>
      </c>
      <c r="F668" s="19">
        <v>3350</v>
      </c>
      <c r="G668" s="7" t="s">
        <v>337</v>
      </c>
      <c r="H668" s="24">
        <v>447.17</v>
      </c>
      <c r="I668" s="55" t="s">
        <v>272</v>
      </c>
      <c r="J668" s="23">
        <v>3133</v>
      </c>
      <c r="K668" s="9" t="s">
        <v>343</v>
      </c>
      <c r="L668" s="16">
        <v>1575</v>
      </c>
      <c r="M668" s="31"/>
      <c r="N668" s="31"/>
      <c r="O668" s="5" t="s">
        <v>377</v>
      </c>
      <c r="P668" s="159">
        <v>525</v>
      </c>
      <c r="Q668" s="7" t="s">
        <v>251</v>
      </c>
      <c r="R668" s="24">
        <v>563</v>
      </c>
      <c r="S668" s="36" t="s">
        <v>319</v>
      </c>
      <c r="T668" s="19">
        <v>3165.78</v>
      </c>
      <c r="U668" s="9" t="s">
        <v>249</v>
      </c>
      <c r="V668" s="50">
        <v>2600</v>
      </c>
      <c r="W668" s="67"/>
      <c r="X668" s="68" t="s">
        <v>244</v>
      </c>
      <c r="Y668" s="53" t="s">
        <v>319</v>
      </c>
      <c r="Z668" s="43">
        <v>3165.98</v>
      </c>
      <c r="AA668" s="36" t="s">
        <v>351</v>
      </c>
      <c r="AB668" s="39">
        <v>434.65</v>
      </c>
      <c r="AC668" s="9"/>
      <c r="AD668" s="16" t="s">
        <v>244</v>
      </c>
      <c r="AE668" s="58"/>
      <c r="AF668" s="17" t="s">
        <v>244</v>
      </c>
      <c r="AG668" s="65">
        <f t="shared" ref="AG668:AG674" si="66">AVERAGE(AF668,AD668,AB668,Z668,X668,V668,T668,R668,P668,L668,J668,H668,F668)</f>
        <v>1895.9580000000001</v>
      </c>
      <c r="AH668" s="176">
        <f t="shared" si="63"/>
        <v>2085.5538000000001</v>
      </c>
    </row>
    <row r="669" spans="1:34" ht="16.5" thickTop="1" thickBot="1" x14ac:dyDescent="0.3">
      <c r="A669" s="33">
        <v>575</v>
      </c>
      <c r="B669" s="36" t="s">
        <v>7</v>
      </c>
      <c r="C669" s="449" t="s">
        <v>5</v>
      </c>
      <c r="D669" s="450"/>
      <c r="E669" s="33" t="s">
        <v>330</v>
      </c>
      <c r="F669" s="19">
        <v>2020</v>
      </c>
      <c r="G669" s="7" t="s">
        <v>337</v>
      </c>
      <c r="H669" s="24">
        <v>262</v>
      </c>
      <c r="I669" s="55" t="s">
        <v>272</v>
      </c>
      <c r="J669" s="23">
        <v>1903</v>
      </c>
      <c r="K669" s="9" t="s">
        <v>343</v>
      </c>
      <c r="L669" s="16">
        <v>1010</v>
      </c>
      <c r="M669" s="31"/>
      <c r="N669" s="31"/>
      <c r="O669" s="5" t="s">
        <v>377</v>
      </c>
      <c r="P669" s="159">
        <v>309</v>
      </c>
      <c r="Q669" s="7" t="s">
        <v>251</v>
      </c>
      <c r="R669" s="24">
        <v>330</v>
      </c>
      <c r="S669" s="36" t="s">
        <v>319</v>
      </c>
      <c r="T669" s="19">
        <v>1923.25</v>
      </c>
      <c r="U669" s="9" t="s">
        <v>249</v>
      </c>
      <c r="V669" s="50">
        <v>2200</v>
      </c>
      <c r="W669" s="67"/>
      <c r="X669" s="68" t="s">
        <v>244</v>
      </c>
      <c r="Y669" s="53" t="s">
        <v>319</v>
      </c>
      <c r="Z669" s="43">
        <v>1923.28</v>
      </c>
      <c r="AA669" s="36" t="s">
        <v>351</v>
      </c>
      <c r="AB669" s="39">
        <v>254.7</v>
      </c>
      <c r="AC669" s="9"/>
      <c r="AD669" s="16" t="s">
        <v>244</v>
      </c>
      <c r="AE669" s="58"/>
      <c r="AF669" s="17" t="s">
        <v>244</v>
      </c>
      <c r="AG669" s="65">
        <f t="shared" si="66"/>
        <v>1213.5229999999999</v>
      </c>
      <c r="AH669" s="176">
        <f t="shared" si="63"/>
        <v>1334.8752999999999</v>
      </c>
    </row>
    <row r="670" spans="1:34" ht="16.5" thickTop="1" thickBot="1" x14ac:dyDescent="0.3">
      <c r="A670" s="33">
        <v>576</v>
      </c>
      <c r="B670" s="36" t="s">
        <v>8</v>
      </c>
      <c r="C670" s="449" t="s">
        <v>5</v>
      </c>
      <c r="D670" s="450"/>
      <c r="E670" s="33" t="s">
        <v>330</v>
      </c>
      <c r="F670" s="19">
        <v>930</v>
      </c>
      <c r="G670" s="7" t="s">
        <v>337</v>
      </c>
      <c r="H670" s="24">
        <v>180</v>
      </c>
      <c r="I670" s="55" t="s">
        <v>272</v>
      </c>
      <c r="J670" s="23">
        <v>813</v>
      </c>
      <c r="K670" s="9" t="s">
        <v>343</v>
      </c>
      <c r="L670" s="16">
        <v>640</v>
      </c>
      <c r="M670" s="31"/>
      <c r="N670" s="31"/>
      <c r="O670" s="5" t="s">
        <v>377</v>
      </c>
      <c r="P670" s="159">
        <v>216</v>
      </c>
      <c r="Q670" s="7" t="s">
        <v>251</v>
      </c>
      <c r="R670" s="24">
        <v>227</v>
      </c>
      <c r="S670" s="36" t="s">
        <v>319</v>
      </c>
      <c r="T670" s="19">
        <v>882.87</v>
      </c>
      <c r="U670" s="9" t="s">
        <v>249</v>
      </c>
      <c r="V670" s="50">
        <v>2000</v>
      </c>
      <c r="W670" s="67"/>
      <c r="X670" s="68" t="s">
        <v>244</v>
      </c>
      <c r="Y670" s="53" t="s">
        <v>319</v>
      </c>
      <c r="Z670" s="43">
        <v>882.88</v>
      </c>
      <c r="AA670" s="36" t="s">
        <v>351</v>
      </c>
      <c r="AB670" s="39">
        <v>174.96</v>
      </c>
      <c r="AC670" s="9"/>
      <c r="AD670" s="16" t="s">
        <v>244</v>
      </c>
      <c r="AE670" s="58"/>
      <c r="AF670" s="17" t="s">
        <v>244</v>
      </c>
      <c r="AG670" s="65">
        <f t="shared" si="66"/>
        <v>694.67100000000005</v>
      </c>
      <c r="AH670" s="176">
        <f t="shared" si="63"/>
        <v>764.13810000000012</v>
      </c>
    </row>
    <row r="671" spans="1:34" ht="17.25" thickTop="1" thickBot="1" x14ac:dyDescent="0.3">
      <c r="A671" s="33">
        <v>577</v>
      </c>
      <c r="B671" s="36" t="s">
        <v>9</v>
      </c>
      <c r="C671" s="449" t="s">
        <v>5</v>
      </c>
      <c r="D671" s="450"/>
      <c r="E671" s="33" t="s">
        <v>330</v>
      </c>
      <c r="F671" s="19">
        <v>535</v>
      </c>
      <c r="G671" s="7" t="s">
        <v>337</v>
      </c>
      <c r="H671" s="24">
        <v>144.44</v>
      </c>
      <c r="I671" s="55" t="s">
        <v>272</v>
      </c>
      <c r="J671" s="23">
        <v>500</v>
      </c>
      <c r="K671" s="9" t="s">
        <v>343</v>
      </c>
      <c r="L671" s="16">
        <v>351.25</v>
      </c>
      <c r="M671" s="166">
        <v>4</v>
      </c>
      <c r="N671" s="166">
        <v>10</v>
      </c>
      <c r="O671" s="5" t="s">
        <v>377</v>
      </c>
      <c r="P671" s="159">
        <v>175.5</v>
      </c>
      <c r="Q671" s="7" t="s">
        <v>251</v>
      </c>
      <c r="R671" s="24">
        <v>182</v>
      </c>
      <c r="S671" s="36" t="s">
        <v>319</v>
      </c>
      <c r="T671" s="19">
        <v>506.2</v>
      </c>
      <c r="U671" s="9" t="s">
        <v>249</v>
      </c>
      <c r="V671" s="50">
        <v>1600</v>
      </c>
      <c r="W671" s="67"/>
      <c r="X671" s="68" t="s">
        <v>244</v>
      </c>
      <c r="Y671" s="53" t="s">
        <v>319</v>
      </c>
      <c r="Z671" s="43">
        <v>506.22</v>
      </c>
      <c r="AA671" s="36" t="s">
        <v>351</v>
      </c>
      <c r="AB671" s="39">
        <v>140.4</v>
      </c>
      <c r="AC671" s="9"/>
      <c r="AD671" s="16" t="s">
        <v>244</v>
      </c>
      <c r="AE671" s="58"/>
      <c r="AF671" s="17" t="s">
        <v>244</v>
      </c>
      <c r="AG671" s="65">
        <f t="shared" si="66"/>
        <v>464.10099999999994</v>
      </c>
      <c r="AH671" s="176">
        <f t="shared" si="63"/>
        <v>510.5111</v>
      </c>
    </row>
    <row r="672" spans="1:34" ht="17.25" thickTop="1" thickBot="1" x14ac:dyDescent="0.3">
      <c r="A672" s="33">
        <v>578</v>
      </c>
      <c r="B672" s="36" t="s">
        <v>58</v>
      </c>
      <c r="C672" s="449" t="s">
        <v>5</v>
      </c>
      <c r="D672" s="450"/>
      <c r="E672" s="33" t="s">
        <v>330</v>
      </c>
      <c r="F672" s="19">
        <v>295</v>
      </c>
      <c r="G672" s="7" t="s">
        <v>337</v>
      </c>
      <c r="H672" s="24">
        <v>80</v>
      </c>
      <c r="I672" s="55" t="s">
        <v>272</v>
      </c>
      <c r="J672" s="23">
        <v>278</v>
      </c>
      <c r="K672" s="9" t="s">
        <v>343</v>
      </c>
      <c r="L672" s="16">
        <v>141.25</v>
      </c>
      <c r="M672" s="166">
        <v>4</v>
      </c>
      <c r="N672" s="166">
        <v>40</v>
      </c>
      <c r="O672" s="5" t="s">
        <v>377</v>
      </c>
      <c r="P672" s="159">
        <v>90</v>
      </c>
      <c r="Q672" s="7" t="s">
        <v>251</v>
      </c>
      <c r="R672" s="24">
        <v>100</v>
      </c>
      <c r="S672" s="36" t="s">
        <v>319</v>
      </c>
      <c r="T672" s="19">
        <v>281.07</v>
      </c>
      <c r="U672" s="9" t="s">
        <v>249</v>
      </c>
      <c r="V672" s="50">
        <v>690</v>
      </c>
      <c r="W672" s="67"/>
      <c r="X672" s="68" t="s">
        <v>244</v>
      </c>
      <c r="Y672" s="53" t="s">
        <v>319</v>
      </c>
      <c r="Z672" s="43">
        <v>281.08</v>
      </c>
      <c r="AA672" s="36" t="s">
        <v>351</v>
      </c>
      <c r="AB672" s="39">
        <v>77.22</v>
      </c>
      <c r="AC672" s="9"/>
      <c r="AD672" s="16" t="s">
        <v>244</v>
      </c>
      <c r="AE672" s="58"/>
      <c r="AF672" s="17" t="s">
        <v>244</v>
      </c>
      <c r="AG672" s="65">
        <f t="shared" si="66"/>
        <v>231.36199999999999</v>
      </c>
      <c r="AH672" s="176">
        <f t="shared" si="63"/>
        <v>254.49820000000003</v>
      </c>
    </row>
    <row r="673" spans="1:34" ht="17.25" thickTop="1" thickBot="1" x14ac:dyDescent="0.3">
      <c r="A673" s="33">
        <v>579</v>
      </c>
      <c r="B673" s="36" t="s">
        <v>61</v>
      </c>
      <c r="C673" s="449" t="s">
        <v>5</v>
      </c>
      <c r="D673" s="450"/>
      <c r="E673" s="33" t="s">
        <v>330</v>
      </c>
      <c r="F673" s="19">
        <v>240</v>
      </c>
      <c r="G673" s="7" t="s">
        <v>337</v>
      </c>
      <c r="H673" s="24">
        <v>62</v>
      </c>
      <c r="I673" s="55" t="s">
        <v>272</v>
      </c>
      <c r="J673" s="23">
        <v>225</v>
      </c>
      <c r="K673" s="9" t="s">
        <v>343</v>
      </c>
      <c r="L673" s="16">
        <v>112.5</v>
      </c>
      <c r="M673" s="166">
        <v>4</v>
      </c>
      <c r="N673" s="166">
        <v>20</v>
      </c>
      <c r="O673" s="5" t="s">
        <v>377</v>
      </c>
      <c r="P673" s="159">
        <v>71.25</v>
      </c>
      <c r="Q673" s="7" t="s">
        <v>251</v>
      </c>
      <c r="R673" s="24">
        <v>78</v>
      </c>
      <c r="S673" s="36" t="s">
        <v>319</v>
      </c>
      <c r="T673" s="19">
        <v>228.1</v>
      </c>
      <c r="U673" s="9" t="s">
        <v>249</v>
      </c>
      <c r="V673" s="50">
        <v>300</v>
      </c>
      <c r="W673" s="67"/>
      <c r="X673" s="68" t="s">
        <v>244</v>
      </c>
      <c r="Y673" s="53" t="s">
        <v>319</v>
      </c>
      <c r="Z673" s="43">
        <v>228.13</v>
      </c>
      <c r="AA673" s="36" t="s">
        <v>351</v>
      </c>
      <c r="AB673" s="39">
        <v>60.2</v>
      </c>
      <c r="AC673" s="9"/>
      <c r="AD673" s="16" t="s">
        <v>244</v>
      </c>
      <c r="AE673" s="58"/>
      <c r="AF673" s="17" t="s">
        <v>244</v>
      </c>
      <c r="AG673" s="65">
        <f t="shared" si="66"/>
        <v>160.51799999999997</v>
      </c>
      <c r="AH673" s="176">
        <f t="shared" si="63"/>
        <v>176.56979999999999</v>
      </c>
    </row>
    <row r="674" spans="1:34" ht="17.25" thickTop="1" thickBot="1" x14ac:dyDescent="0.3">
      <c r="A674" s="33">
        <v>580</v>
      </c>
      <c r="B674" s="36" t="s">
        <v>11</v>
      </c>
      <c r="C674" s="449" t="s">
        <v>5</v>
      </c>
      <c r="D674" s="450"/>
      <c r="E674" s="33" t="s">
        <v>330</v>
      </c>
      <c r="F674" s="19">
        <v>180</v>
      </c>
      <c r="G674" s="7" t="s">
        <v>337</v>
      </c>
      <c r="H674" s="24">
        <v>50</v>
      </c>
      <c r="I674" s="55" t="s">
        <v>272</v>
      </c>
      <c r="J674" s="23">
        <v>169</v>
      </c>
      <c r="K674" s="9" t="s">
        <v>343</v>
      </c>
      <c r="L674" s="16">
        <v>85</v>
      </c>
      <c r="M674" s="166">
        <v>4</v>
      </c>
      <c r="N674" s="166">
        <v>20</v>
      </c>
      <c r="O674" s="5" t="s">
        <v>377</v>
      </c>
      <c r="P674" s="159">
        <v>60</v>
      </c>
      <c r="Q674" s="7" t="s">
        <v>251</v>
      </c>
      <c r="R674" s="24">
        <v>63</v>
      </c>
      <c r="S674" s="36" t="s">
        <v>319</v>
      </c>
      <c r="T674" s="19">
        <v>171.09</v>
      </c>
      <c r="U674" s="9" t="s">
        <v>249</v>
      </c>
      <c r="V674" s="50">
        <v>169</v>
      </c>
      <c r="W674" s="67"/>
      <c r="X674" s="68" t="s">
        <v>244</v>
      </c>
      <c r="Y674" s="53" t="s">
        <v>319</v>
      </c>
      <c r="Z674" s="43">
        <v>171.1</v>
      </c>
      <c r="AA674" s="36" t="s">
        <v>351</v>
      </c>
      <c r="AB674" s="39">
        <v>48.3</v>
      </c>
      <c r="AC674" s="9"/>
      <c r="AD674" s="16" t="s">
        <v>244</v>
      </c>
      <c r="AE674" s="58"/>
      <c r="AF674" s="17" t="s">
        <v>244</v>
      </c>
      <c r="AG674" s="65">
        <f t="shared" si="66"/>
        <v>116.649</v>
      </c>
      <c r="AH674" s="176">
        <f t="shared" si="63"/>
        <v>128.31390000000002</v>
      </c>
    </row>
    <row r="675" spans="1:34" ht="25.35" customHeight="1" thickBot="1" x14ac:dyDescent="0.3">
      <c r="A675" s="101" t="s">
        <v>126</v>
      </c>
      <c r="B675" s="451" t="s">
        <v>210</v>
      </c>
      <c r="C675" s="452"/>
      <c r="D675" s="452"/>
      <c r="E675" s="168" t="s">
        <v>273</v>
      </c>
      <c r="F675" s="91" t="s">
        <v>3</v>
      </c>
      <c r="G675" s="103" t="s">
        <v>273</v>
      </c>
      <c r="H675" s="104" t="s">
        <v>3</v>
      </c>
      <c r="I675" s="90" t="s">
        <v>273</v>
      </c>
      <c r="J675" s="91" t="s">
        <v>3</v>
      </c>
      <c r="K675" s="92" t="s">
        <v>273</v>
      </c>
      <c r="L675" s="93" t="s">
        <v>3</v>
      </c>
      <c r="M675" s="228" t="s">
        <v>386</v>
      </c>
      <c r="N675" s="228" t="s">
        <v>387</v>
      </c>
      <c r="O675" s="92" t="s">
        <v>273</v>
      </c>
      <c r="P675" s="157" t="s">
        <v>3</v>
      </c>
      <c r="Q675" s="92" t="s">
        <v>273</v>
      </c>
      <c r="R675" s="93" t="s">
        <v>3</v>
      </c>
      <c r="S675" s="92" t="s">
        <v>273</v>
      </c>
      <c r="T675" s="93" t="s">
        <v>3</v>
      </c>
      <c r="U675" s="92" t="s">
        <v>273</v>
      </c>
      <c r="V675" s="93" t="s">
        <v>3</v>
      </c>
      <c r="W675" s="92" t="s">
        <v>273</v>
      </c>
      <c r="X675" s="93" t="s">
        <v>3</v>
      </c>
      <c r="Y675" s="92" t="s">
        <v>273</v>
      </c>
      <c r="Z675" s="93" t="s">
        <v>3</v>
      </c>
      <c r="AA675" s="92" t="s">
        <v>273</v>
      </c>
      <c r="AB675" s="93" t="s">
        <v>3</v>
      </c>
      <c r="AC675" s="92" t="s">
        <v>273</v>
      </c>
      <c r="AD675" s="93" t="s">
        <v>3</v>
      </c>
      <c r="AE675" s="92" t="s">
        <v>273</v>
      </c>
      <c r="AF675" s="93" t="s">
        <v>3</v>
      </c>
      <c r="AH675" s="14"/>
    </row>
    <row r="676" spans="1:34" ht="16.5" thickTop="1" thickBot="1" x14ac:dyDescent="0.3">
      <c r="A676" s="33">
        <v>581</v>
      </c>
      <c r="B676" s="36" t="s">
        <v>57</v>
      </c>
      <c r="C676" s="449" t="s">
        <v>5</v>
      </c>
      <c r="D676" s="450"/>
      <c r="E676" s="33" t="s">
        <v>330</v>
      </c>
      <c r="F676" s="19">
        <v>1730</v>
      </c>
      <c r="G676" s="7" t="s">
        <v>337</v>
      </c>
      <c r="H676" s="24">
        <v>322.22000000000003</v>
      </c>
      <c r="I676" s="55" t="s">
        <v>272</v>
      </c>
      <c r="J676" s="23">
        <v>1630</v>
      </c>
      <c r="K676" s="9" t="s">
        <v>343</v>
      </c>
      <c r="L676" s="16">
        <v>1575</v>
      </c>
      <c r="M676" s="31"/>
      <c r="N676" s="31"/>
      <c r="O676" s="5" t="s">
        <v>377</v>
      </c>
      <c r="P676" s="159">
        <v>313.5</v>
      </c>
      <c r="Q676" s="7" t="s">
        <v>251</v>
      </c>
      <c r="R676" s="24">
        <v>406</v>
      </c>
      <c r="S676" s="36" t="s">
        <v>319</v>
      </c>
      <c r="T676" s="19">
        <v>1647.05</v>
      </c>
      <c r="U676" s="9" t="s">
        <v>249</v>
      </c>
      <c r="V676" s="50">
        <v>2000</v>
      </c>
      <c r="W676" s="67"/>
      <c r="X676" s="68" t="s">
        <v>244</v>
      </c>
      <c r="Y676" s="53" t="s">
        <v>319</v>
      </c>
      <c r="Z676" s="43">
        <v>1647.08</v>
      </c>
      <c r="AA676" s="36" t="s">
        <v>351</v>
      </c>
      <c r="AB676" s="39">
        <v>313.2</v>
      </c>
      <c r="AC676" s="9" t="s">
        <v>319</v>
      </c>
      <c r="AD676" s="16">
        <v>1699</v>
      </c>
      <c r="AE676" s="58"/>
      <c r="AF676" s="17" t="s">
        <v>244</v>
      </c>
      <c r="AG676" s="65">
        <f t="shared" ref="AG676:AG682" si="67">AVERAGE(AF676,AD676,AB676,Z676,X676,V676,T676,R676,P676,L676,J676,H676,F676)</f>
        <v>1207.55</v>
      </c>
      <c r="AH676" s="176">
        <f t="shared" si="63"/>
        <v>1328.3050000000001</v>
      </c>
    </row>
    <row r="677" spans="1:34" ht="16.5" thickTop="1" thickBot="1" x14ac:dyDescent="0.3">
      <c r="A677" s="33">
        <v>582</v>
      </c>
      <c r="B677" s="36" t="s">
        <v>7</v>
      </c>
      <c r="C677" s="449" t="s">
        <v>5</v>
      </c>
      <c r="D677" s="450"/>
      <c r="E677" s="33" t="s">
        <v>330</v>
      </c>
      <c r="F677" s="19">
        <v>1035</v>
      </c>
      <c r="G677" s="7" t="s">
        <v>337</v>
      </c>
      <c r="H677" s="24">
        <v>189.72</v>
      </c>
      <c r="I677" s="55" t="s">
        <v>272</v>
      </c>
      <c r="J677" s="23">
        <v>972</v>
      </c>
      <c r="K677" s="9" t="s">
        <v>343</v>
      </c>
      <c r="L677" s="16">
        <v>1010</v>
      </c>
      <c r="M677" s="33"/>
      <c r="N677" s="33"/>
      <c r="O677" s="5" t="s">
        <v>377</v>
      </c>
      <c r="P677" s="159">
        <v>184.5</v>
      </c>
      <c r="Q677" s="7" t="s">
        <v>251</v>
      </c>
      <c r="R677" s="24">
        <v>239</v>
      </c>
      <c r="S677" s="36" t="s">
        <v>319</v>
      </c>
      <c r="T677" s="19">
        <v>982.72</v>
      </c>
      <c r="U677" s="9" t="s">
        <v>249</v>
      </c>
      <c r="V677" s="50">
        <v>1900</v>
      </c>
      <c r="W677" s="67"/>
      <c r="X677" s="68" t="s">
        <v>244</v>
      </c>
      <c r="Y677" s="53" t="s">
        <v>319</v>
      </c>
      <c r="Z677" s="43">
        <v>982.82</v>
      </c>
      <c r="AA677" s="36" t="s">
        <v>351</v>
      </c>
      <c r="AB677" s="39">
        <v>184.41</v>
      </c>
      <c r="AC677" s="9" t="s">
        <v>319</v>
      </c>
      <c r="AD677" s="16">
        <v>1012</v>
      </c>
      <c r="AE677" s="58"/>
      <c r="AF677" s="17" t="s">
        <v>244</v>
      </c>
      <c r="AG677" s="65">
        <f t="shared" si="67"/>
        <v>790.19727272727278</v>
      </c>
      <c r="AH677" s="176">
        <f t="shared" si="63"/>
        <v>869.2170000000001</v>
      </c>
    </row>
    <row r="678" spans="1:34" ht="16.5" thickTop="1" thickBot="1" x14ac:dyDescent="0.3">
      <c r="A678" s="33">
        <v>583</v>
      </c>
      <c r="B678" s="36" t="s">
        <v>8</v>
      </c>
      <c r="C678" s="449" t="s">
        <v>5</v>
      </c>
      <c r="D678" s="450"/>
      <c r="E678" s="33" t="s">
        <v>330</v>
      </c>
      <c r="F678" s="19">
        <v>394</v>
      </c>
      <c r="G678" s="7" t="s">
        <v>337</v>
      </c>
      <c r="H678" s="24">
        <v>131.94</v>
      </c>
      <c r="I678" s="55" t="s">
        <v>272</v>
      </c>
      <c r="J678" s="23">
        <v>370</v>
      </c>
      <c r="K678" s="9" t="s">
        <v>343</v>
      </c>
      <c r="L678" s="16">
        <v>640</v>
      </c>
      <c r="M678" s="33"/>
      <c r="N678" s="33"/>
      <c r="O678" s="5" t="s">
        <v>377</v>
      </c>
      <c r="P678" s="159">
        <v>126</v>
      </c>
      <c r="Q678" s="7" t="s">
        <v>251</v>
      </c>
      <c r="R678" s="24">
        <v>166</v>
      </c>
      <c r="S678" s="36" t="s">
        <v>319</v>
      </c>
      <c r="T678" s="19">
        <v>375.32</v>
      </c>
      <c r="U678" s="9" t="s">
        <v>249</v>
      </c>
      <c r="V678" s="50">
        <v>690</v>
      </c>
      <c r="W678" s="67"/>
      <c r="X678" s="68" t="s">
        <v>244</v>
      </c>
      <c r="Y678" s="53" t="s">
        <v>319</v>
      </c>
      <c r="Z678" s="43">
        <v>375.32</v>
      </c>
      <c r="AA678" s="36" t="s">
        <v>351</v>
      </c>
      <c r="AB678" s="39">
        <v>128.25</v>
      </c>
      <c r="AC678" s="9" t="s">
        <v>319</v>
      </c>
      <c r="AD678" s="16">
        <v>410</v>
      </c>
      <c r="AE678" s="58"/>
      <c r="AF678" s="17" t="s">
        <v>244</v>
      </c>
      <c r="AG678" s="65">
        <f t="shared" si="67"/>
        <v>346.07545454545453</v>
      </c>
      <c r="AH678" s="176">
        <f t="shared" si="63"/>
        <v>380.68299999999999</v>
      </c>
    </row>
    <row r="679" spans="1:34" ht="16.5" thickTop="1" thickBot="1" x14ac:dyDescent="0.3">
      <c r="A679" s="33">
        <v>584</v>
      </c>
      <c r="B679" s="36" t="s">
        <v>9</v>
      </c>
      <c r="C679" s="449" t="s">
        <v>5</v>
      </c>
      <c r="D679" s="450"/>
      <c r="E679" s="33" t="s">
        <v>330</v>
      </c>
      <c r="F679" s="19">
        <v>220</v>
      </c>
      <c r="G679" s="7" t="s">
        <v>337</v>
      </c>
      <c r="H679" s="24">
        <v>105.56</v>
      </c>
      <c r="I679" s="55" t="s">
        <v>272</v>
      </c>
      <c r="J679" s="23">
        <v>205</v>
      </c>
      <c r="K679" s="9" t="s">
        <v>343</v>
      </c>
      <c r="L679" s="16">
        <v>351.25</v>
      </c>
      <c r="M679" s="33"/>
      <c r="N679" s="33"/>
      <c r="O679" s="5" t="s">
        <v>377</v>
      </c>
      <c r="P679" s="159">
        <v>100.5</v>
      </c>
      <c r="Q679" s="7" t="s">
        <v>251</v>
      </c>
      <c r="R679" s="24">
        <v>133</v>
      </c>
      <c r="S679" s="36" t="s">
        <v>319</v>
      </c>
      <c r="T679" s="19">
        <v>208.42</v>
      </c>
      <c r="U679" s="9" t="s">
        <v>249</v>
      </c>
      <c r="V679" s="50">
        <v>360</v>
      </c>
      <c r="W679" s="67"/>
      <c r="X679" s="68" t="s">
        <v>244</v>
      </c>
      <c r="Y679" s="53" t="s">
        <v>319</v>
      </c>
      <c r="Z679" s="43">
        <v>208.58</v>
      </c>
      <c r="AA679" s="36" t="s">
        <v>351</v>
      </c>
      <c r="AB679" s="39">
        <v>102.6</v>
      </c>
      <c r="AC679" s="9" t="s">
        <v>319</v>
      </c>
      <c r="AD679" s="16">
        <v>219</v>
      </c>
      <c r="AE679" s="58"/>
      <c r="AF679" s="17" t="s">
        <v>244</v>
      </c>
      <c r="AG679" s="65">
        <f t="shared" si="67"/>
        <v>201.26454545454544</v>
      </c>
      <c r="AH679" s="176">
        <f t="shared" si="63"/>
        <v>221.39099999999999</v>
      </c>
    </row>
    <row r="680" spans="1:34" ht="16.5" thickTop="1" thickBot="1" x14ac:dyDescent="0.3">
      <c r="A680" s="33">
        <v>585</v>
      </c>
      <c r="B680" s="36" t="s">
        <v>58</v>
      </c>
      <c r="C680" s="449" t="s">
        <v>5</v>
      </c>
      <c r="D680" s="450"/>
      <c r="E680" s="33" t="s">
        <v>330</v>
      </c>
      <c r="F680" s="19">
        <v>125</v>
      </c>
      <c r="G680" s="7" t="s">
        <v>337</v>
      </c>
      <c r="H680" s="24">
        <v>58.5</v>
      </c>
      <c r="I680" s="55" t="s">
        <v>272</v>
      </c>
      <c r="J680" s="23">
        <v>115</v>
      </c>
      <c r="K680" s="9" t="s">
        <v>343</v>
      </c>
      <c r="L680" s="16">
        <v>141.25</v>
      </c>
      <c r="M680" s="33"/>
      <c r="N680" s="33"/>
      <c r="O680" s="5" t="s">
        <v>377</v>
      </c>
      <c r="P680" s="159">
        <v>52.5</v>
      </c>
      <c r="Q680" s="7" t="s">
        <v>251</v>
      </c>
      <c r="R680" s="24">
        <v>74</v>
      </c>
      <c r="S680" s="36" t="s">
        <v>319</v>
      </c>
      <c r="T680" s="19">
        <v>117.85</v>
      </c>
      <c r="U680" s="9" t="s">
        <v>249</v>
      </c>
      <c r="V680" s="50">
        <v>200</v>
      </c>
      <c r="W680" s="67"/>
      <c r="X680" s="68" t="s">
        <v>244</v>
      </c>
      <c r="Y680" s="53" t="s">
        <v>319</v>
      </c>
      <c r="Z680" s="43">
        <v>117.86</v>
      </c>
      <c r="AA680" s="36" t="s">
        <v>351</v>
      </c>
      <c r="AB680" s="39">
        <v>56.7</v>
      </c>
      <c r="AC680" s="9" t="s">
        <v>319</v>
      </c>
      <c r="AD680" s="16">
        <v>121</v>
      </c>
      <c r="AE680" s="58"/>
      <c r="AF680" s="17" t="s">
        <v>244</v>
      </c>
      <c r="AG680" s="65">
        <f t="shared" si="67"/>
        <v>107.24181818181818</v>
      </c>
      <c r="AH680" s="176">
        <f t="shared" si="63"/>
        <v>117.96600000000001</v>
      </c>
    </row>
    <row r="681" spans="1:34" ht="16.5" thickTop="1" thickBot="1" x14ac:dyDescent="0.3">
      <c r="A681" s="33">
        <v>586</v>
      </c>
      <c r="B681" s="36" t="s">
        <v>61</v>
      </c>
      <c r="C681" s="449" t="s">
        <v>5</v>
      </c>
      <c r="D681" s="450"/>
      <c r="E681" s="33" t="s">
        <v>330</v>
      </c>
      <c r="F681" s="19">
        <v>105</v>
      </c>
      <c r="G681" s="7" t="s">
        <v>337</v>
      </c>
      <c r="H681" s="24">
        <v>46</v>
      </c>
      <c r="I681" s="55" t="s">
        <v>272</v>
      </c>
      <c r="J681" s="23">
        <v>92</v>
      </c>
      <c r="K681" s="9" t="s">
        <v>343</v>
      </c>
      <c r="L681" s="16">
        <v>112.5</v>
      </c>
      <c r="M681" s="33"/>
      <c r="N681" s="33"/>
      <c r="O681" s="5" t="s">
        <v>377</v>
      </c>
      <c r="P681" s="159">
        <v>43.5</v>
      </c>
      <c r="Q681" s="7" t="s">
        <v>251</v>
      </c>
      <c r="R681" s="24">
        <v>57</v>
      </c>
      <c r="S681" s="36" t="s">
        <v>319</v>
      </c>
      <c r="T681" s="19">
        <v>94.11</v>
      </c>
      <c r="U681" s="9" t="s">
        <v>249</v>
      </c>
      <c r="V681" s="50">
        <v>198</v>
      </c>
      <c r="W681" s="67"/>
      <c r="X681" s="68" t="s">
        <v>244</v>
      </c>
      <c r="Y681" s="53" t="s">
        <v>319</v>
      </c>
      <c r="Z681" s="43">
        <v>94.51</v>
      </c>
      <c r="AA681" s="36" t="s">
        <v>351</v>
      </c>
      <c r="AB681" s="39">
        <v>43.9</v>
      </c>
      <c r="AC681" s="9" t="s">
        <v>319</v>
      </c>
      <c r="AD681" s="16">
        <v>101</v>
      </c>
      <c r="AE681" s="58"/>
      <c r="AF681" s="17" t="s">
        <v>244</v>
      </c>
      <c r="AG681" s="65">
        <f t="shared" si="67"/>
        <v>89.774545454545446</v>
      </c>
      <c r="AH681" s="176">
        <f t="shared" si="63"/>
        <v>98.751999999999995</v>
      </c>
    </row>
    <row r="682" spans="1:34" ht="16.5" thickTop="1" thickBot="1" x14ac:dyDescent="0.3">
      <c r="A682" s="33">
        <v>587</v>
      </c>
      <c r="B682" s="36" t="s">
        <v>11</v>
      </c>
      <c r="C682" s="449" t="s">
        <v>5</v>
      </c>
      <c r="D682" s="450"/>
      <c r="E682" s="33" t="s">
        <v>330</v>
      </c>
      <c r="F682" s="19">
        <v>75</v>
      </c>
      <c r="G682" s="7" t="s">
        <v>337</v>
      </c>
      <c r="H682" s="24">
        <v>38</v>
      </c>
      <c r="I682" s="55" t="s">
        <v>272</v>
      </c>
      <c r="J682" s="23">
        <v>70</v>
      </c>
      <c r="K682" s="9" t="s">
        <v>343</v>
      </c>
      <c r="L682" s="16">
        <v>85</v>
      </c>
      <c r="M682" s="33"/>
      <c r="N682" s="33"/>
      <c r="O682" s="5" t="s">
        <v>377</v>
      </c>
      <c r="P682" s="159">
        <v>36</v>
      </c>
      <c r="Q682" s="7" t="s">
        <v>251</v>
      </c>
      <c r="R682" s="24">
        <v>48</v>
      </c>
      <c r="S682" s="36" t="s">
        <v>319</v>
      </c>
      <c r="T682" s="19">
        <v>70.05</v>
      </c>
      <c r="U682" s="9" t="s">
        <v>249</v>
      </c>
      <c r="V682" s="50">
        <v>186</v>
      </c>
      <c r="W682" s="67"/>
      <c r="X682" s="68" t="s">
        <v>244</v>
      </c>
      <c r="Y682" s="53" t="s">
        <v>319</v>
      </c>
      <c r="Z682" s="43">
        <v>71.150000000000006</v>
      </c>
      <c r="AA682" s="36" t="s">
        <v>351</v>
      </c>
      <c r="AB682" s="39">
        <v>36.880000000000003</v>
      </c>
      <c r="AC682" s="9" t="s">
        <v>319</v>
      </c>
      <c r="AD682" s="16">
        <v>62</v>
      </c>
      <c r="AE682" s="58"/>
      <c r="AF682" s="17" t="s">
        <v>244</v>
      </c>
      <c r="AG682" s="65">
        <f t="shared" si="67"/>
        <v>70.734545454545454</v>
      </c>
      <c r="AH682" s="176">
        <f t="shared" si="63"/>
        <v>77.808000000000007</v>
      </c>
    </row>
    <row r="683" spans="1:34" ht="57.75" customHeight="1" thickBot="1" x14ac:dyDescent="0.3">
      <c r="A683" s="101" t="s">
        <v>126</v>
      </c>
      <c r="B683" s="484" t="s">
        <v>280</v>
      </c>
      <c r="C683" s="452"/>
      <c r="D683" s="452"/>
      <c r="E683" s="168" t="s">
        <v>273</v>
      </c>
      <c r="F683" s="91" t="s">
        <v>3</v>
      </c>
      <c r="G683" s="103" t="s">
        <v>273</v>
      </c>
      <c r="H683" s="104" t="s">
        <v>3</v>
      </c>
      <c r="I683" s="90" t="s">
        <v>273</v>
      </c>
      <c r="J683" s="91" t="s">
        <v>3</v>
      </c>
      <c r="K683" s="92" t="s">
        <v>273</v>
      </c>
      <c r="L683" s="93" t="s">
        <v>3</v>
      </c>
      <c r="M683" s="228" t="s">
        <v>386</v>
      </c>
      <c r="N683" s="228" t="s">
        <v>387</v>
      </c>
      <c r="O683" s="92" t="s">
        <v>273</v>
      </c>
      <c r="P683" s="157" t="s">
        <v>3</v>
      </c>
      <c r="Q683" s="92" t="s">
        <v>273</v>
      </c>
      <c r="R683" s="93" t="s">
        <v>3</v>
      </c>
      <c r="S683" s="92" t="s">
        <v>273</v>
      </c>
      <c r="T683" s="93" t="s">
        <v>3</v>
      </c>
      <c r="U683" s="92" t="s">
        <v>273</v>
      </c>
      <c r="V683" s="93" t="s">
        <v>3</v>
      </c>
      <c r="W683" s="92" t="s">
        <v>273</v>
      </c>
      <c r="X683" s="93" t="s">
        <v>3</v>
      </c>
      <c r="Y683" s="92" t="s">
        <v>273</v>
      </c>
      <c r="Z683" s="93" t="s">
        <v>3</v>
      </c>
      <c r="AA683" s="92" t="s">
        <v>273</v>
      </c>
      <c r="AB683" s="93" t="s">
        <v>3</v>
      </c>
      <c r="AC683" s="92" t="s">
        <v>273</v>
      </c>
      <c r="AD683" s="93" t="s">
        <v>3</v>
      </c>
      <c r="AE683" s="92" t="s">
        <v>273</v>
      </c>
      <c r="AF683" s="93" t="s">
        <v>3</v>
      </c>
      <c r="AH683" s="14"/>
    </row>
    <row r="684" spans="1:34" ht="16.5" thickTop="1" thickBot="1" x14ac:dyDescent="0.3">
      <c r="A684" s="33">
        <v>588</v>
      </c>
      <c r="B684" s="36" t="s">
        <v>57</v>
      </c>
      <c r="C684" s="449" t="s">
        <v>5</v>
      </c>
      <c r="D684" s="450"/>
      <c r="E684" s="33" t="s">
        <v>330</v>
      </c>
      <c r="F684" s="19">
        <v>1850</v>
      </c>
      <c r="G684" s="7"/>
      <c r="H684" s="24" t="s">
        <v>244</v>
      </c>
      <c r="I684" s="55" t="s">
        <v>272</v>
      </c>
      <c r="J684" s="23">
        <v>1727</v>
      </c>
      <c r="K684" s="9" t="s">
        <v>343</v>
      </c>
      <c r="L684" s="16">
        <v>2181.4</v>
      </c>
      <c r="M684" s="31"/>
      <c r="N684" s="31"/>
      <c r="O684" s="5"/>
      <c r="P684" s="159" t="s">
        <v>244</v>
      </c>
      <c r="Q684" s="7"/>
      <c r="R684" s="24" t="s">
        <v>244</v>
      </c>
      <c r="S684" s="36" t="s">
        <v>319</v>
      </c>
      <c r="T684" s="19">
        <v>1742</v>
      </c>
      <c r="U684" s="9" t="s">
        <v>249</v>
      </c>
      <c r="V684" s="50">
        <v>4600</v>
      </c>
      <c r="W684" s="67"/>
      <c r="X684" s="68" t="s">
        <v>244</v>
      </c>
      <c r="Y684" s="53" t="s">
        <v>319</v>
      </c>
      <c r="Z684" s="43">
        <v>1745.12</v>
      </c>
      <c r="AA684" s="36"/>
      <c r="AB684" s="39" t="s">
        <v>244</v>
      </c>
      <c r="AC684" s="9"/>
      <c r="AD684" s="16" t="s">
        <v>244</v>
      </c>
      <c r="AE684" s="58"/>
      <c r="AF684" s="17" t="s">
        <v>244</v>
      </c>
      <c r="AG684" s="65">
        <f t="shared" ref="AG684:AG690" si="68">AVERAGE(AF684,AD684,AB684,Z684,X684,V684,T684,R684,P684,L684,J684,H684,F684)</f>
        <v>2307.5866666666666</v>
      </c>
      <c r="AH684" s="176">
        <f t="shared" si="63"/>
        <v>2538.3453333333337</v>
      </c>
    </row>
    <row r="685" spans="1:34" ht="16.5" thickTop="1" thickBot="1" x14ac:dyDescent="0.3">
      <c r="A685" s="33">
        <v>589</v>
      </c>
      <c r="B685" s="36" t="s">
        <v>7</v>
      </c>
      <c r="C685" s="449" t="s">
        <v>5</v>
      </c>
      <c r="D685" s="450"/>
      <c r="E685" s="33" t="s">
        <v>330</v>
      </c>
      <c r="F685" s="19">
        <v>1800</v>
      </c>
      <c r="G685" s="7"/>
      <c r="H685" s="24" t="s">
        <v>244</v>
      </c>
      <c r="I685" s="55" t="s">
        <v>272</v>
      </c>
      <c r="J685" s="23">
        <v>1681</v>
      </c>
      <c r="K685" s="9" t="s">
        <v>343</v>
      </c>
      <c r="L685" s="16">
        <v>2123.35</v>
      </c>
      <c r="M685" s="31"/>
      <c r="N685" s="31"/>
      <c r="O685" s="5"/>
      <c r="P685" s="159" t="s">
        <v>244</v>
      </c>
      <c r="Q685" s="7"/>
      <c r="R685" s="24" t="s">
        <v>244</v>
      </c>
      <c r="S685" s="36" t="s">
        <v>319</v>
      </c>
      <c r="T685" s="19">
        <v>1698.15</v>
      </c>
      <c r="U685" s="9" t="s">
        <v>249</v>
      </c>
      <c r="V685" s="50">
        <v>4400</v>
      </c>
      <c r="W685" s="67"/>
      <c r="X685" s="68" t="s">
        <v>244</v>
      </c>
      <c r="Y685" s="53" t="s">
        <v>319</v>
      </c>
      <c r="Z685" s="43">
        <v>1698.68</v>
      </c>
      <c r="AA685" s="36"/>
      <c r="AB685" s="39" t="s">
        <v>244</v>
      </c>
      <c r="AC685" s="9"/>
      <c r="AD685" s="16" t="s">
        <v>244</v>
      </c>
      <c r="AE685" s="58"/>
      <c r="AF685" s="17" t="s">
        <v>244</v>
      </c>
      <c r="AG685" s="65">
        <f t="shared" si="68"/>
        <v>2233.5300000000002</v>
      </c>
      <c r="AH685" s="176">
        <f t="shared" si="63"/>
        <v>2456.8830000000003</v>
      </c>
    </row>
    <row r="686" spans="1:34" ht="16.5" thickTop="1" thickBot="1" x14ac:dyDescent="0.3">
      <c r="A686" s="33">
        <v>590</v>
      </c>
      <c r="B686" s="36" t="s">
        <v>8</v>
      </c>
      <c r="C686" s="449" t="s">
        <v>5</v>
      </c>
      <c r="D686" s="450"/>
      <c r="E686" s="33" t="s">
        <v>330</v>
      </c>
      <c r="F686" s="19">
        <v>1220</v>
      </c>
      <c r="G686" s="7"/>
      <c r="H686" s="24" t="s">
        <v>244</v>
      </c>
      <c r="I686" s="55" t="s">
        <v>272</v>
      </c>
      <c r="J686" s="23">
        <v>1148</v>
      </c>
      <c r="K686" s="9" t="s">
        <v>343</v>
      </c>
      <c r="L686" s="16">
        <v>1682.5</v>
      </c>
      <c r="M686" s="31"/>
      <c r="N686" s="31"/>
      <c r="O686" s="5"/>
      <c r="P686" s="159" t="s">
        <v>244</v>
      </c>
      <c r="Q686" s="7"/>
      <c r="R686" s="24" t="s">
        <v>244</v>
      </c>
      <c r="S686" s="36" t="s">
        <v>319</v>
      </c>
      <c r="T686" s="19">
        <v>1160.95</v>
      </c>
      <c r="U686" s="9" t="s">
        <v>249</v>
      </c>
      <c r="V686" s="50">
        <v>4000</v>
      </c>
      <c r="W686" s="67"/>
      <c r="X686" s="68" t="s">
        <v>244</v>
      </c>
      <c r="Y686" s="53" t="s">
        <v>319</v>
      </c>
      <c r="Z686" s="43">
        <v>1160.97</v>
      </c>
      <c r="AA686" s="36"/>
      <c r="AB686" s="39" t="s">
        <v>244</v>
      </c>
      <c r="AC686" s="9"/>
      <c r="AD686" s="16" t="s">
        <v>244</v>
      </c>
      <c r="AE686" s="58"/>
      <c r="AF686" s="17" t="s">
        <v>244</v>
      </c>
      <c r="AG686" s="65">
        <f t="shared" si="68"/>
        <v>1728.7366666666667</v>
      </c>
      <c r="AH686" s="176">
        <f t="shared" si="63"/>
        <v>1901.6103333333335</v>
      </c>
    </row>
    <row r="687" spans="1:34" ht="16.5" thickTop="1" thickBot="1" x14ac:dyDescent="0.3">
      <c r="A687" s="33">
        <v>591</v>
      </c>
      <c r="B687" s="36" t="s">
        <v>9</v>
      </c>
      <c r="C687" s="449" t="s">
        <v>5</v>
      </c>
      <c r="D687" s="450"/>
      <c r="E687" s="33" t="s">
        <v>330</v>
      </c>
      <c r="F687" s="19">
        <v>990</v>
      </c>
      <c r="G687" s="7"/>
      <c r="H687" s="24" t="s">
        <v>244</v>
      </c>
      <c r="I687" s="55" t="s">
        <v>272</v>
      </c>
      <c r="J687" s="23">
        <v>928</v>
      </c>
      <c r="K687" s="9" t="s">
        <v>343</v>
      </c>
      <c r="L687" s="16">
        <v>1281.25</v>
      </c>
      <c r="M687" s="31"/>
      <c r="N687" s="31"/>
      <c r="O687" s="5"/>
      <c r="P687" s="159" t="s">
        <v>244</v>
      </c>
      <c r="Q687" s="7"/>
      <c r="R687" s="24" t="s">
        <v>244</v>
      </c>
      <c r="S687" s="36" t="s">
        <v>319</v>
      </c>
      <c r="T687" s="19">
        <v>938.42</v>
      </c>
      <c r="U687" s="9" t="s">
        <v>249</v>
      </c>
      <c r="V687" s="50">
        <v>3980</v>
      </c>
      <c r="W687" s="67"/>
      <c r="X687" s="68" t="s">
        <v>244</v>
      </c>
      <c r="Y687" s="53" t="s">
        <v>319</v>
      </c>
      <c r="Z687" s="43">
        <v>938.83</v>
      </c>
      <c r="AA687" s="36"/>
      <c r="AB687" s="39" t="s">
        <v>244</v>
      </c>
      <c r="AC687" s="9"/>
      <c r="AD687" s="16" t="s">
        <v>244</v>
      </c>
      <c r="AE687" s="58"/>
      <c r="AF687" s="17" t="s">
        <v>244</v>
      </c>
      <c r="AG687" s="65">
        <f t="shared" si="68"/>
        <v>1509.4166666666667</v>
      </c>
      <c r="AH687" s="176">
        <f t="shared" si="63"/>
        <v>1660.3583333333336</v>
      </c>
    </row>
    <row r="688" spans="1:34" ht="16.5" thickTop="1" thickBot="1" x14ac:dyDescent="0.3">
      <c r="A688" s="33">
        <v>592</v>
      </c>
      <c r="B688" s="36" t="s">
        <v>58</v>
      </c>
      <c r="C688" s="449" t="s">
        <v>5</v>
      </c>
      <c r="D688" s="450"/>
      <c r="E688" s="33" t="s">
        <v>330</v>
      </c>
      <c r="F688" s="19">
        <v>640</v>
      </c>
      <c r="G688" s="7"/>
      <c r="H688" s="24" t="s">
        <v>244</v>
      </c>
      <c r="I688" s="55" t="s">
        <v>272</v>
      </c>
      <c r="J688" s="23">
        <v>601</v>
      </c>
      <c r="K688" s="9" t="s">
        <v>343</v>
      </c>
      <c r="L688" s="16">
        <v>900</v>
      </c>
      <c r="M688" s="31"/>
      <c r="N688" s="31"/>
      <c r="O688" s="5"/>
      <c r="P688" s="159" t="s">
        <v>244</v>
      </c>
      <c r="Q688" s="7"/>
      <c r="R688" s="24" t="s">
        <v>244</v>
      </c>
      <c r="S688" s="36" t="s">
        <v>319</v>
      </c>
      <c r="T688" s="19">
        <v>608.41999999999996</v>
      </c>
      <c r="U688" s="9" t="s">
        <v>249</v>
      </c>
      <c r="V688" s="50">
        <v>3650</v>
      </c>
      <c r="W688" s="67"/>
      <c r="X688" s="68" t="s">
        <v>244</v>
      </c>
      <c r="Y688" s="53" t="s">
        <v>319</v>
      </c>
      <c r="Z688" s="43">
        <v>608.57000000000005</v>
      </c>
      <c r="AA688" s="36"/>
      <c r="AB688" s="39" t="s">
        <v>244</v>
      </c>
      <c r="AC688" s="9"/>
      <c r="AD688" s="16" t="s">
        <v>244</v>
      </c>
      <c r="AE688" s="58"/>
      <c r="AF688" s="17" t="s">
        <v>244</v>
      </c>
      <c r="AG688" s="65">
        <f t="shared" si="68"/>
        <v>1167.9983333333332</v>
      </c>
      <c r="AH688" s="176">
        <f t="shared" si="63"/>
        <v>1284.7981666666667</v>
      </c>
    </row>
    <row r="689" spans="1:34" ht="16.5" thickTop="1" thickBot="1" x14ac:dyDescent="0.3">
      <c r="A689" s="33">
        <v>593</v>
      </c>
      <c r="B689" s="36" t="s">
        <v>61</v>
      </c>
      <c r="C689" s="449" t="s">
        <v>5</v>
      </c>
      <c r="D689" s="450"/>
      <c r="E689" s="33" t="s">
        <v>330</v>
      </c>
      <c r="F689" s="19">
        <v>585</v>
      </c>
      <c r="G689" s="7"/>
      <c r="H689" s="24" t="s">
        <v>244</v>
      </c>
      <c r="I689" s="55" t="s">
        <v>272</v>
      </c>
      <c r="J689" s="23">
        <v>550</v>
      </c>
      <c r="K689" s="9" t="s">
        <v>343</v>
      </c>
      <c r="L689" s="16">
        <v>827.5</v>
      </c>
      <c r="M689" s="31"/>
      <c r="N689" s="31"/>
      <c r="O689" s="5"/>
      <c r="P689" s="159" t="s">
        <v>244</v>
      </c>
      <c r="Q689" s="7"/>
      <c r="R689" s="24" t="s">
        <v>244</v>
      </c>
      <c r="S689" s="36" t="s">
        <v>319</v>
      </c>
      <c r="T689" s="19">
        <v>556.41999999999996</v>
      </c>
      <c r="U689" s="9" t="s">
        <v>249</v>
      </c>
      <c r="V689" s="50">
        <v>2000</v>
      </c>
      <c r="W689" s="67"/>
      <c r="X689" s="68" t="s">
        <v>244</v>
      </c>
      <c r="Y689" s="53" t="s">
        <v>319</v>
      </c>
      <c r="Z689" s="43">
        <v>556.72</v>
      </c>
      <c r="AA689" s="36"/>
      <c r="AB689" s="39" t="s">
        <v>244</v>
      </c>
      <c r="AC689" s="9"/>
      <c r="AD689" s="16" t="s">
        <v>244</v>
      </c>
      <c r="AE689" s="58"/>
      <c r="AF689" s="17" t="s">
        <v>244</v>
      </c>
      <c r="AG689" s="65">
        <f t="shared" si="68"/>
        <v>845.94</v>
      </c>
      <c r="AH689" s="176">
        <f t="shared" si="63"/>
        <v>930.53400000000011</v>
      </c>
    </row>
    <row r="690" spans="1:34" ht="16.5" thickTop="1" thickBot="1" x14ac:dyDescent="0.3">
      <c r="A690" s="33">
        <v>594</v>
      </c>
      <c r="B690" s="36" t="s">
        <v>11</v>
      </c>
      <c r="C690" s="449" t="s">
        <v>5</v>
      </c>
      <c r="D690" s="450"/>
      <c r="E690" s="33" t="s">
        <v>330</v>
      </c>
      <c r="F690" s="19">
        <v>585</v>
      </c>
      <c r="G690" s="7"/>
      <c r="H690" s="24" t="s">
        <v>244</v>
      </c>
      <c r="I690" s="55" t="s">
        <v>272</v>
      </c>
      <c r="J690" s="23">
        <v>549</v>
      </c>
      <c r="K690" s="9" t="s">
        <v>343</v>
      </c>
      <c r="L690" s="16">
        <v>694.55</v>
      </c>
      <c r="M690" s="31"/>
      <c r="N690" s="31"/>
      <c r="O690" s="5"/>
      <c r="P690" s="159" t="s">
        <v>244</v>
      </c>
      <c r="Q690" s="7"/>
      <c r="R690" s="24" t="s">
        <v>244</v>
      </c>
      <c r="S690" s="36" t="s">
        <v>319</v>
      </c>
      <c r="T690" s="19">
        <v>555.41999999999996</v>
      </c>
      <c r="U690" s="9" t="s">
        <v>249</v>
      </c>
      <c r="V690" s="50">
        <v>1980</v>
      </c>
      <c r="W690" s="67"/>
      <c r="X690" s="68" t="s">
        <v>244</v>
      </c>
      <c r="Y690" s="53" t="s">
        <v>319</v>
      </c>
      <c r="Z690" s="43">
        <v>555.64</v>
      </c>
      <c r="AA690" s="36"/>
      <c r="AB690" s="39" t="s">
        <v>244</v>
      </c>
      <c r="AC690" s="9"/>
      <c r="AD690" s="16" t="s">
        <v>244</v>
      </c>
      <c r="AE690" s="58"/>
      <c r="AF690" s="17" t="s">
        <v>244</v>
      </c>
      <c r="AG690" s="65">
        <f t="shared" si="68"/>
        <v>819.93499999999995</v>
      </c>
      <c r="AH690" s="176">
        <f t="shared" si="63"/>
        <v>901.92849999999999</v>
      </c>
    </row>
    <row r="691" spans="1:34" ht="38.25" customHeight="1" thickBot="1" x14ac:dyDescent="0.3">
      <c r="A691" s="101" t="s">
        <v>126</v>
      </c>
      <c r="B691" s="484" t="s">
        <v>279</v>
      </c>
      <c r="C691" s="452"/>
      <c r="D691" s="452"/>
      <c r="E691" s="168" t="s">
        <v>273</v>
      </c>
      <c r="F691" s="91" t="s">
        <v>3</v>
      </c>
      <c r="G691" s="103" t="s">
        <v>273</v>
      </c>
      <c r="H691" s="104" t="s">
        <v>3</v>
      </c>
      <c r="I691" s="90" t="s">
        <v>273</v>
      </c>
      <c r="J691" s="91" t="s">
        <v>3</v>
      </c>
      <c r="K691" s="92" t="s">
        <v>273</v>
      </c>
      <c r="L691" s="93" t="s">
        <v>3</v>
      </c>
      <c r="M691" s="228" t="s">
        <v>386</v>
      </c>
      <c r="N691" s="228" t="s">
        <v>387</v>
      </c>
      <c r="O691" s="92" t="s">
        <v>273</v>
      </c>
      <c r="P691" s="157" t="s">
        <v>3</v>
      </c>
      <c r="Q691" s="92" t="s">
        <v>273</v>
      </c>
      <c r="R691" s="93" t="s">
        <v>3</v>
      </c>
      <c r="S691" s="92" t="s">
        <v>273</v>
      </c>
      <c r="T691" s="93" t="s">
        <v>3</v>
      </c>
      <c r="U691" s="92" t="s">
        <v>273</v>
      </c>
      <c r="V691" s="93" t="s">
        <v>3</v>
      </c>
      <c r="W691" s="92" t="s">
        <v>273</v>
      </c>
      <c r="X691" s="93" t="s">
        <v>3</v>
      </c>
      <c r="Y691" s="92" t="s">
        <v>273</v>
      </c>
      <c r="Z691" s="93" t="s">
        <v>3</v>
      </c>
      <c r="AA691" s="92" t="s">
        <v>273</v>
      </c>
      <c r="AB691" s="93" t="s">
        <v>3</v>
      </c>
      <c r="AC691" s="92" t="s">
        <v>273</v>
      </c>
      <c r="AD691" s="93" t="s">
        <v>3</v>
      </c>
      <c r="AE691" s="92" t="s">
        <v>273</v>
      </c>
      <c r="AF691" s="93" t="s">
        <v>3</v>
      </c>
      <c r="AG691" s="65"/>
      <c r="AH691" s="14"/>
    </row>
    <row r="692" spans="1:34" ht="16.5" thickTop="1" thickBot="1" x14ac:dyDescent="0.3">
      <c r="A692" s="33">
        <v>595</v>
      </c>
      <c r="B692" s="36" t="s">
        <v>57</v>
      </c>
      <c r="C692" s="449" t="s">
        <v>5</v>
      </c>
      <c r="D692" s="450"/>
      <c r="E692" s="33" t="s">
        <v>330</v>
      </c>
      <c r="F692" s="19">
        <v>1850</v>
      </c>
      <c r="G692" s="7"/>
      <c r="H692" s="24" t="s">
        <v>244</v>
      </c>
      <c r="I692" s="55" t="s">
        <v>272</v>
      </c>
      <c r="J692" s="23">
        <v>1727</v>
      </c>
      <c r="K692" s="9" t="s">
        <v>343</v>
      </c>
      <c r="L692" s="16">
        <v>2181.4</v>
      </c>
      <c r="M692" s="31"/>
      <c r="N692" s="31"/>
      <c r="O692" s="5"/>
      <c r="P692" s="159" t="s">
        <v>244</v>
      </c>
      <c r="Q692" s="7"/>
      <c r="R692" s="24" t="s">
        <v>244</v>
      </c>
      <c r="S692" s="36" t="s">
        <v>319</v>
      </c>
      <c r="T692" s="19">
        <v>1742</v>
      </c>
      <c r="U692" s="9" t="s">
        <v>249</v>
      </c>
      <c r="V692" s="50">
        <v>4600</v>
      </c>
      <c r="W692" s="67"/>
      <c r="X692" s="68" t="s">
        <v>244</v>
      </c>
      <c r="Y692" s="53" t="s">
        <v>319</v>
      </c>
      <c r="Z692" s="43">
        <v>1745.12</v>
      </c>
      <c r="AA692" s="36"/>
      <c r="AB692" s="39" t="s">
        <v>244</v>
      </c>
      <c r="AC692" s="9"/>
      <c r="AD692" s="16" t="s">
        <v>244</v>
      </c>
      <c r="AE692" s="58"/>
      <c r="AF692" s="17" t="s">
        <v>244</v>
      </c>
      <c r="AG692" s="65">
        <f t="shared" ref="AG692:AG698" si="69">AVERAGE(AF692,AD692,AB692,Z692,X692,V692,T692,R692,P692,L692,J692,H692,F692)</f>
        <v>2307.5866666666666</v>
      </c>
      <c r="AH692" s="176">
        <f t="shared" si="63"/>
        <v>2538.3453333333337</v>
      </c>
    </row>
    <row r="693" spans="1:34" ht="16.5" thickTop="1" thickBot="1" x14ac:dyDescent="0.3">
      <c r="A693" s="33">
        <v>596</v>
      </c>
      <c r="B693" s="36" t="s">
        <v>7</v>
      </c>
      <c r="C693" s="449" t="s">
        <v>5</v>
      </c>
      <c r="D693" s="450"/>
      <c r="E693" s="33" t="s">
        <v>330</v>
      </c>
      <c r="F693" s="19">
        <v>1800</v>
      </c>
      <c r="G693" s="7"/>
      <c r="H693" s="24" t="s">
        <v>244</v>
      </c>
      <c r="I693" s="55" t="s">
        <v>272</v>
      </c>
      <c r="J693" s="23">
        <v>1681</v>
      </c>
      <c r="K693" s="9" t="s">
        <v>343</v>
      </c>
      <c r="L693" s="16">
        <v>2123.35</v>
      </c>
      <c r="M693" s="33"/>
      <c r="N693" s="33"/>
      <c r="O693" s="5"/>
      <c r="P693" s="159" t="s">
        <v>244</v>
      </c>
      <c r="Q693" s="7"/>
      <c r="R693" s="24" t="s">
        <v>244</v>
      </c>
      <c r="S693" s="36" t="s">
        <v>319</v>
      </c>
      <c r="T693" s="19">
        <v>1698.15</v>
      </c>
      <c r="U693" s="9" t="s">
        <v>249</v>
      </c>
      <c r="V693" s="50">
        <v>4400</v>
      </c>
      <c r="W693" s="67"/>
      <c r="X693" s="68" t="s">
        <v>244</v>
      </c>
      <c r="Y693" s="53" t="s">
        <v>319</v>
      </c>
      <c r="Z693" s="43">
        <v>1698.68</v>
      </c>
      <c r="AA693" s="36"/>
      <c r="AB693" s="39" t="s">
        <v>244</v>
      </c>
      <c r="AC693" s="9"/>
      <c r="AD693" s="16" t="s">
        <v>244</v>
      </c>
      <c r="AE693" s="58"/>
      <c r="AF693" s="17" t="s">
        <v>244</v>
      </c>
      <c r="AG693" s="65">
        <f t="shared" si="69"/>
        <v>2233.5300000000002</v>
      </c>
      <c r="AH693" s="176">
        <f t="shared" si="63"/>
        <v>2456.8830000000003</v>
      </c>
    </row>
    <row r="694" spans="1:34" ht="16.5" thickTop="1" thickBot="1" x14ac:dyDescent="0.3">
      <c r="A694" s="33">
        <v>597</v>
      </c>
      <c r="B694" s="36" t="s">
        <v>8</v>
      </c>
      <c r="C694" s="449" t="s">
        <v>5</v>
      </c>
      <c r="D694" s="450"/>
      <c r="E694" s="33" t="s">
        <v>330</v>
      </c>
      <c r="F694" s="19">
        <v>1220</v>
      </c>
      <c r="G694" s="7"/>
      <c r="H694" s="24" t="s">
        <v>244</v>
      </c>
      <c r="I694" s="55" t="s">
        <v>272</v>
      </c>
      <c r="J694" s="23">
        <v>1148</v>
      </c>
      <c r="K694" s="9" t="s">
        <v>343</v>
      </c>
      <c r="L694" s="16">
        <v>1707.5</v>
      </c>
      <c r="M694" s="33"/>
      <c r="N694" s="33"/>
      <c r="O694" s="5"/>
      <c r="P694" s="159" t="s">
        <v>244</v>
      </c>
      <c r="Q694" s="7"/>
      <c r="R694" s="24" t="s">
        <v>244</v>
      </c>
      <c r="S694" s="36" t="s">
        <v>319</v>
      </c>
      <c r="T694" s="19">
        <v>1160.95</v>
      </c>
      <c r="U694" s="9" t="s">
        <v>249</v>
      </c>
      <c r="V694" s="50">
        <v>4200</v>
      </c>
      <c r="W694" s="67"/>
      <c r="X694" s="68" t="s">
        <v>244</v>
      </c>
      <c r="Y694" s="53" t="s">
        <v>319</v>
      </c>
      <c r="Z694" s="43">
        <v>1160.97</v>
      </c>
      <c r="AA694" s="36"/>
      <c r="AB694" s="39" t="s">
        <v>244</v>
      </c>
      <c r="AC694" s="9"/>
      <c r="AD694" s="16" t="s">
        <v>244</v>
      </c>
      <c r="AE694" s="58"/>
      <c r="AF694" s="17" t="s">
        <v>244</v>
      </c>
      <c r="AG694" s="65">
        <f t="shared" si="69"/>
        <v>1766.2366666666667</v>
      </c>
      <c r="AH694" s="176">
        <f t="shared" si="63"/>
        <v>1942.8603333333335</v>
      </c>
    </row>
    <row r="695" spans="1:34" ht="16.5" thickTop="1" thickBot="1" x14ac:dyDescent="0.3">
      <c r="A695" s="33">
        <v>598</v>
      </c>
      <c r="B695" s="36" t="s">
        <v>9</v>
      </c>
      <c r="C695" s="449" t="s">
        <v>5</v>
      </c>
      <c r="D695" s="450"/>
      <c r="E695" s="33" t="s">
        <v>330</v>
      </c>
      <c r="F695" s="19">
        <v>990</v>
      </c>
      <c r="G695" s="7"/>
      <c r="H695" s="24" t="s">
        <v>244</v>
      </c>
      <c r="I695" s="55" t="s">
        <v>272</v>
      </c>
      <c r="J695" s="23">
        <v>928</v>
      </c>
      <c r="K695" s="9" t="s">
        <v>343</v>
      </c>
      <c r="L695" s="16">
        <v>1370</v>
      </c>
      <c r="M695" s="33"/>
      <c r="N695" s="33"/>
      <c r="O695" s="5"/>
      <c r="P695" s="159" t="s">
        <v>244</v>
      </c>
      <c r="Q695" s="7"/>
      <c r="R695" s="24" t="s">
        <v>244</v>
      </c>
      <c r="S695" s="36" t="s">
        <v>319</v>
      </c>
      <c r="T695" s="19">
        <v>983.42</v>
      </c>
      <c r="U695" s="9" t="s">
        <v>249</v>
      </c>
      <c r="V695" s="50">
        <v>4000</v>
      </c>
      <c r="W695" s="67"/>
      <c r="X695" s="68" t="s">
        <v>244</v>
      </c>
      <c r="Y695" s="53" t="s">
        <v>319</v>
      </c>
      <c r="Z695" s="43">
        <v>938.83</v>
      </c>
      <c r="AA695" s="36"/>
      <c r="AB695" s="39" t="s">
        <v>244</v>
      </c>
      <c r="AC695" s="9"/>
      <c r="AD695" s="16" t="s">
        <v>244</v>
      </c>
      <c r="AE695" s="58"/>
      <c r="AF695" s="17" t="s">
        <v>244</v>
      </c>
      <c r="AG695" s="65">
        <f t="shared" si="69"/>
        <v>1535.0416666666667</v>
      </c>
      <c r="AH695" s="176">
        <f t="shared" si="63"/>
        <v>1688.5458333333336</v>
      </c>
    </row>
    <row r="696" spans="1:34" ht="16.5" thickTop="1" thickBot="1" x14ac:dyDescent="0.3">
      <c r="A696" s="33">
        <v>599</v>
      </c>
      <c r="B696" s="36" t="s">
        <v>58</v>
      </c>
      <c r="C696" s="449" t="s">
        <v>5</v>
      </c>
      <c r="D696" s="450"/>
      <c r="E696" s="33" t="s">
        <v>330</v>
      </c>
      <c r="F696" s="19">
        <v>640</v>
      </c>
      <c r="G696" s="7"/>
      <c r="H696" s="24" t="s">
        <v>244</v>
      </c>
      <c r="I696" s="55" t="s">
        <v>272</v>
      </c>
      <c r="J696" s="23">
        <v>601</v>
      </c>
      <c r="K696" s="9" t="s">
        <v>343</v>
      </c>
      <c r="L696" s="16">
        <v>990</v>
      </c>
      <c r="M696" s="33"/>
      <c r="N696" s="33"/>
      <c r="O696" s="5"/>
      <c r="P696" s="159" t="s">
        <v>244</v>
      </c>
      <c r="Q696" s="7"/>
      <c r="R696" s="24" t="s">
        <v>244</v>
      </c>
      <c r="S696" s="36" t="s">
        <v>319</v>
      </c>
      <c r="T696" s="19">
        <v>608.41999999999996</v>
      </c>
      <c r="U696" s="9" t="s">
        <v>249</v>
      </c>
      <c r="V696" s="50">
        <v>3900</v>
      </c>
      <c r="W696" s="67"/>
      <c r="X696" s="68" t="s">
        <v>244</v>
      </c>
      <c r="Y696" s="53" t="s">
        <v>319</v>
      </c>
      <c r="Z696" s="43">
        <v>608.57000000000005</v>
      </c>
      <c r="AA696" s="36"/>
      <c r="AB696" s="39" t="s">
        <v>244</v>
      </c>
      <c r="AC696" s="9"/>
      <c r="AD696" s="16" t="s">
        <v>244</v>
      </c>
      <c r="AE696" s="58"/>
      <c r="AF696" s="17" t="s">
        <v>244</v>
      </c>
      <c r="AG696" s="65">
        <f t="shared" si="69"/>
        <v>1224.665</v>
      </c>
      <c r="AH696" s="176">
        <f t="shared" si="63"/>
        <v>1347.1315</v>
      </c>
    </row>
    <row r="697" spans="1:34" ht="16.5" thickTop="1" thickBot="1" x14ac:dyDescent="0.3">
      <c r="A697" s="33">
        <v>600</v>
      </c>
      <c r="B697" s="36" t="s">
        <v>61</v>
      </c>
      <c r="C697" s="449" t="s">
        <v>5</v>
      </c>
      <c r="D697" s="450"/>
      <c r="E697" s="33" t="s">
        <v>330</v>
      </c>
      <c r="F697" s="19">
        <v>585</v>
      </c>
      <c r="G697" s="7"/>
      <c r="H697" s="24" t="s">
        <v>244</v>
      </c>
      <c r="I697" s="55" t="s">
        <v>272</v>
      </c>
      <c r="J697" s="23">
        <v>550</v>
      </c>
      <c r="K697" s="9" t="s">
        <v>343</v>
      </c>
      <c r="L697" s="16">
        <v>918.75</v>
      </c>
      <c r="M697" s="33"/>
      <c r="N697" s="33"/>
      <c r="O697" s="5"/>
      <c r="P697" s="159" t="s">
        <v>244</v>
      </c>
      <c r="Q697" s="7"/>
      <c r="R697" s="24" t="s">
        <v>244</v>
      </c>
      <c r="S697" s="36" t="s">
        <v>319</v>
      </c>
      <c r="T697" s="19">
        <v>556.41999999999996</v>
      </c>
      <c r="U697" s="9" t="s">
        <v>249</v>
      </c>
      <c r="V697" s="50">
        <v>1980</v>
      </c>
      <c r="W697" s="67"/>
      <c r="X697" s="68" t="s">
        <v>244</v>
      </c>
      <c r="Y697" s="53" t="s">
        <v>319</v>
      </c>
      <c r="Z697" s="43">
        <v>556.72</v>
      </c>
      <c r="AA697" s="36"/>
      <c r="AB697" s="39" t="s">
        <v>244</v>
      </c>
      <c r="AC697" s="9"/>
      <c r="AD697" s="16" t="s">
        <v>244</v>
      </c>
      <c r="AE697" s="58"/>
      <c r="AF697" s="17" t="s">
        <v>244</v>
      </c>
      <c r="AG697" s="65">
        <f t="shared" si="69"/>
        <v>857.81500000000005</v>
      </c>
      <c r="AH697" s="176">
        <f t="shared" si="63"/>
        <v>943.59650000000011</v>
      </c>
    </row>
    <row r="698" spans="1:34" ht="16.5" thickTop="1" thickBot="1" x14ac:dyDescent="0.3">
      <c r="A698" s="33">
        <v>601</v>
      </c>
      <c r="B698" s="36" t="s">
        <v>11</v>
      </c>
      <c r="C698" s="449" t="s">
        <v>5</v>
      </c>
      <c r="D698" s="450"/>
      <c r="E698" s="33" t="s">
        <v>330</v>
      </c>
      <c r="F698" s="19">
        <v>585</v>
      </c>
      <c r="G698" s="7"/>
      <c r="H698" s="24" t="s">
        <v>244</v>
      </c>
      <c r="I698" s="55" t="s">
        <v>272</v>
      </c>
      <c r="J698" s="23">
        <v>549</v>
      </c>
      <c r="K698" s="9" t="s">
        <v>343</v>
      </c>
      <c r="L698" s="16">
        <v>694.55</v>
      </c>
      <c r="M698" s="33"/>
      <c r="N698" s="33"/>
      <c r="O698" s="5"/>
      <c r="P698" s="159" t="s">
        <v>244</v>
      </c>
      <c r="Q698" s="7"/>
      <c r="R698" s="24" t="s">
        <v>244</v>
      </c>
      <c r="S698" s="36" t="s">
        <v>319</v>
      </c>
      <c r="T698" s="19">
        <v>555.41999999999996</v>
      </c>
      <c r="U698" s="9" t="s">
        <v>249</v>
      </c>
      <c r="V698" s="50">
        <v>1690</v>
      </c>
      <c r="W698" s="67"/>
      <c r="X698" s="68" t="s">
        <v>244</v>
      </c>
      <c r="Y698" s="53" t="s">
        <v>319</v>
      </c>
      <c r="Z698" s="43">
        <v>555.64</v>
      </c>
      <c r="AA698" s="36"/>
      <c r="AB698" s="39" t="s">
        <v>244</v>
      </c>
      <c r="AC698" s="9"/>
      <c r="AD698" s="16" t="s">
        <v>244</v>
      </c>
      <c r="AE698" s="58"/>
      <c r="AF698" s="17" t="s">
        <v>244</v>
      </c>
      <c r="AG698" s="65">
        <f t="shared" si="69"/>
        <v>771.60166666666657</v>
      </c>
      <c r="AH698" s="176">
        <f t="shared" si="63"/>
        <v>848.76183333333336</v>
      </c>
    </row>
    <row r="699" spans="1:34" ht="43.5" customHeight="1" thickBot="1" x14ac:dyDescent="0.3">
      <c r="A699" s="101" t="s">
        <v>126</v>
      </c>
      <c r="B699" s="484" t="s">
        <v>278</v>
      </c>
      <c r="C699" s="452"/>
      <c r="D699" s="452"/>
      <c r="E699" s="168" t="s">
        <v>273</v>
      </c>
      <c r="F699" s="91" t="s">
        <v>3</v>
      </c>
      <c r="G699" s="103" t="s">
        <v>273</v>
      </c>
      <c r="H699" s="104" t="s">
        <v>3</v>
      </c>
      <c r="I699" s="90" t="s">
        <v>273</v>
      </c>
      <c r="J699" s="91" t="s">
        <v>3</v>
      </c>
      <c r="K699" s="92" t="s">
        <v>273</v>
      </c>
      <c r="L699" s="93" t="s">
        <v>3</v>
      </c>
      <c r="M699" s="228" t="s">
        <v>386</v>
      </c>
      <c r="N699" s="228" t="s">
        <v>387</v>
      </c>
      <c r="O699" s="92" t="s">
        <v>273</v>
      </c>
      <c r="P699" s="157" t="s">
        <v>3</v>
      </c>
      <c r="Q699" s="92" t="s">
        <v>273</v>
      </c>
      <c r="R699" s="93" t="s">
        <v>3</v>
      </c>
      <c r="S699" s="92" t="s">
        <v>273</v>
      </c>
      <c r="T699" s="93" t="s">
        <v>3</v>
      </c>
      <c r="U699" s="92" t="s">
        <v>273</v>
      </c>
      <c r="V699" s="93" t="s">
        <v>3</v>
      </c>
      <c r="W699" s="92" t="s">
        <v>273</v>
      </c>
      <c r="X699" s="93" t="s">
        <v>3</v>
      </c>
      <c r="Y699" s="92" t="s">
        <v>273</v>
      </c>
      <c r="Z699" s="93" t="s">
        <v>3</v>
      </c>
      <c r="AA699" s="92" t="s">
        <v>273</v>
      </c>
      <c r="AB699" s="93" t="s">
        <v>3</v>
      </c>
      <c r="AC699" s="92" t="s">
        <v>273</v>
      </c>
      <c r="AD699" s="93" t="s">
        <v>3</v>
      </c>
      <c r="AE699" s="92" t="s">
        <v>273</v>
      </c>
      <c r="AF699" s="93" t="s">
        <v>3</v>
      </c>
      <c r="AH699" s="14"/>
    </row>
    <row r="700" spans="1:34" ht="16.5" thickTop="1" thickBot="1" x14ac:dyDescent="0.3">
      <c r="A700" s="33">
        <v>602</v>
      </c>
      <c r="B700" s="36" t="s">
        <v>57</v>
      </c>
      <c r="C700" s="449" t="s">
        <v>5</v>
      </c>
      <c r="D700" s="450"/>
      <c r="E700" s="33" t="s">
        <v>330</v>
      </c>
      <c r="F700" s="19">
        <v>1850</v>
      </c>
      <c r="G700" s="7"/>
      <c r="H700" s="24" t="s">
        <v>244</v>
      </c>
      <c r="I700" s="55" t="s">
        <v>272</v>
      </c>
      <c r="J700" s="23">
        <v>1727</v>
      </c>
      <c r="K700" s="9" t="s">
        <v>343</v>
      </c>
      <c r="L700" s="16">
        <v>2181.4</v>
      </c>
      <c r="M700" s="31"/>
      <c r="N700" s="31"/>
      <c r="O700" s="5"/>
      <c r="P700" s="159" t="s">
        <v>244</v>
      </c>
      <c r="Q700" s="7"/>
      <c r="R700" s="24" t="s">
        <v>244</v>
      </c>
      <c r="S700" s="36" t="s">
        <v>319</v>
      </c>
      <c r="T700" s="19">
        <v>1742</v>
      </c>
      <c r="U700" s="9" t="s">
        <v>249</v>
      </c>
      <c r="V700" s="50">
        <v>4600</v>
      </c>
      <c r="W700" s="67"/>
      <c r="X700" s="68" t="s">
        <v>244</v>
      </c>
      <c r="Y700" s="53" t="s">
        <v>319</v>
      </c>
      <c r="Z700" s="43">
        <v>1745.12</v>
      </c>
      <c r="AA700" s="36"/>
      <c r="AB700" s="39" t="s">
        <v>244</v>
      </c>
      <c r="AC700" s="9" t="s">
        <v>319</v>
      </c>
      <c r="AD700" s="16">
        <v>1918</v>
      </c>
      <c r="AE700" s="58"/>
      <c r="AF700" s="17" t="s">
        <v>244</v>
      </c>
      <c r="AG700" s="65">
        <f t="shared" ref="AG700:AG706" si="70">AVERAGE(AF700,AD700,AB700,Z700,X700,V700,T700,R700,P700,L700,J700,H700,F700)</f>
        <v>2251.9314285714286</v>
      </c>
      <c r="AH700" s="176">
        <f t="shared" si="63"/>
        <v>2477.1245714285715</v>
      </c>
    </row>
    <row r="701" spans="1:34" ht="16.5" thickTop="1" thickBot="1" x14ac:dyDescent="0.3">
      <c r="A701" s="33">
        <v>603</v>
      </c>
      <c r="B701" s="36" t="s">
        <v>7</v>
      </c>
      <c r="C701" s="449" t="s">
        <v>5</v>
      </c>
      <c r="D701" s="450"/>
      <c r="E701" s="33" t="s">
        <v>330</v>
      </c>
      <c r="F701" s="19">
        <v>1800</v>
      </c>
      <c r="G701" s="7" t="s">
        <v>251</v>
      </c>
      <c r="H701" s="24" t="s">
        <v>244</v>
      </c>
      <c r="I701" s="55" t="s">
        <v>272</v>
      </c>
      <c r="J701" s="23">
        <v>1681</v>
      </c>
      <c r="K701" s="9" t="s">
        <v>343</v>
      </c>
      <c r="L701" s="16">
        <v>2123.35</v>
      </c>
      <c r="M701" s="33"/>
      <c r="N701" s="33"/>
      <c r="O701" s="5"/>
      <c r="P701" s="159" t="s">
        <v>244</v>
      </c>
      <c r="Q701" s="7"/>
      <c r="R701" s="24" t="s">
        <v>244</v>
      </c>
      <c r="S701" s="36" t="s">
        <v>319</v>
      </c>
      <c r="T701" s="19">
        <v>1698.15</v>
      </c>
      <c r="U701" s="9" t="s">
        <v>249</v>
      </c>
      <c r="V701" s="50">
        <v>4400</v>
      </c>
      <c r="W701" s="67"/>
      <c r="X701" s="68" t="s">
        <v>244</v>
      </c>
      <c r="Y701" s="53" t="s">
        <v>319</v>
      </c>
      <c r="Z701" s="43">
        <v>1698.68</v>
      </c>
      <c r="AA701" s="36"/>
      <c r="AB701" s="39" t="s">
        <v>244</v>
      </c>
      <c r="AC701" s="9" t="s">
        <v>319</v>
      </c>
      <c r="AD701" s="16">
        <v>1775</v>
      </c>
      <c r="AE701" s="58"/>
      <c r="AF701" s="17" t="s">
        <v>244</v>
      </c>
      <c r="AG701" s="65">
        <f t="shared" si="70"/>
        <v>2168.0257142857145</v>
      </c>
      <c r="AH701" s="176">
        <f t="shared" si="63"/>
        <v>2384.8282857142863</v>
      </c>
    </row>
    <row r="702" spans="1:34" ht="16.5" thickTop="1" thickBot="1" x14ac:dyDescent="0.3">
      <c r="A702" s="33">
        <v>604</v>
      </c>
      <c r="B702" s="36" t="s">
        <v>8</v>
      </c>
      <c r="C702" s="449" t="s">
        <v>5</v>
      </c>
      <c r="D702" s="450"/>
      <c r="E702" s="33" t="s">
        <v>330</v>
      </c>
      <c r="F702" s="19">
        <v>1220</v>
      </c>
      <c r="G702" s="7" t="s">
        <v>251</v>
      </c>
      <c r="H702" s="24" t="s">
        <v>244</v>
      </c>
      <c r="I702" s="55" t="s">
        <v>272</v>
      </c>
      <c r="J702" s="23">
        <v>1148</v>
      </c>
      <c r="K702" s="9" t="s">
        <v>343</v>
      </c>
      <c r="L702" s="16">
        <v>1690</v>
      </c>
      <c r="M702" s="33"/>
      <c r="N702" s="33"/>
      <c r="O702" s="5"/>
      <c r="P702" s="159" t="s">
        <v>244</v>
      </c>
      <c r="Q702" s="7"/>
      <c r="R702" s="24" t="s">
        <v>244</v>
      </c>
      <c r="S702" s="36" t="s">
        <v>319</v>
      </c>
      <c r="T702" s="19">
        <v>1160.95</v>
      </c>
      <c r="U702" s="9" t="s">
        <v>249</v>
      </c>
      <c r="V702" s="50">
        <v>4200</v>
      </c>
      <c r="W702" s="67"/>
      <c r="X702" s="68" t="s">
        <v>244</v>
      </c>
      <c r="Y702" s="53" t="s">
        <v>319</v>
      </c>
      <c r="Z702" s="43">
        <v>1160.97</v>
      </c>
      <c r="AA702" s="36"/>
      <c r="AB702" s="39" t="s">
        <v>244</v>
      </c>
      <c r="AC702" s="9" t="s">
        <v>319</v>
      </c>
      <c r="AD702" s="16">
        <v>1219</v>
      </c>
      <c r="AE702" s="58"/>
      <c r="AF702" s="17" t="s">
        <v>244</v>
      </c>
      <c r="AG702" s="65">
        <f t="shared" si="70"/>
        <v>1685.56</v>
      </c>
      <c r="AH702" s="176">
        <f t="shared" si="63"/>
        <v>1854.116</v>
      </c>
    </row>
    <row r="703" spans="1:34" ht="16.5" thickTop="1" thickBot="1" x14ac:dyDescent="0.3">
      <c r="A703" s="33">
        <v>605</v>
      </c>
      <c r="B703" s="36" t="s">
        <v>9</v>
      </c>
      <c r="C703" s="449" t="s">
        <v>5</v>
      </c>
      <c r="D703" s="450"/>
      <c r="E703" s="33" t="s">
        <v>330</v>
      </c>
      <c r="F703" s="19">
        <v>990</v>
      </c>
      <c r="G703" s="7" t="s">
        <v>251</v>
      </c>
      <c r="H703" s="24" t="s">
        <v>244</v>
      </c>
      <c r="I703" s="55" t="s">
        <v>272</v>
      </c>
      <c r="J703" s="23">
        <v>928</v>
      </c>
      <c r="K703" s="9" t="s">
        <v>343</v>
      </c>
      <c r="L703" s="16">
        <v>1362.5</v>
      </c>
      <c r="M703" s="33"/>
      <c r="N703" s="33"/>
      <c r="O703" s="5"/>
      <c r="P703" s="159" t="s">
        <v>244</v>
      </c>
      <c r="Q703" s="7"/>
      <c r="R703" s="24" t="s">
        <v>244</v>
      </c>
      <c r="S703" s="36" t="s">
        <v>319</v>
      </c>
      <c r="T703" s="19">
        <v>983.42</v>
      </c>
      <c r="U703" s="9" t="s">
        <v>249</v>
      </c>
      <c r="V703" s="50">
        <v>4000</v>
      </c>
      <c r="W703" s="67"/>
      <c r="X703" s="68" t="s">
        <v>244</v>
      </c>
      <c r="Y703" s="53" t="s">
        <v>319</v>
      </c>
      <c r="Z703" s="43">
        <v>938.83</v>
      </c>
      <c r="AA703" s="36"/>
      <c r="AB703" s="39" t="s">
        <v>244</v>
      </c>
      <c r="AC703" s="9" t="s">
        <v>319</v>
      </c>
      <c r="AD703" s="16">
        <v>988</v>
      </c>
      <c r="AE703" s="58"/>
      <c r="AF703" s="17" t="s">
        <v>244</v>
      </c>
      <c r="AG703" s="65">
        <f t="shared" si="70"/>
        <v>1455.8214285714287</v>
      </c>
      <c r="AH703" s="176">
        <f t="shared" si="63"/>
        <v>1601.4035714285717</v>
      </c>
    </row>
    <row r="704" spans="1:34" ht="16.5" thickTop="1" thickBot="1" x14ac:dyDescent="0.3">
      <c r="A704" s="33">
        <v>606</v>
      </c>
      <c r="B704" s="36" t="s">
        <v>58</v>
      </c>
      <c r="C704" s="449" t="s">
        <v>5</v>
      </c>
      <c r="D704" s="450"/>
      <c r="E704" s="33" t="s">
        <v>330</v>
      </c>
      <c r="F704" s="19">
        <v>640</v>
      </c>
      <c r="G704" s="7" t="s">
        <v>251</v>
      </c>
      <c r="H704" s="24" t="s">
        <v>244</v>
      </c>
      <c r="I704" s="55" t="s">
        <v>272</v>
      </c>
      <c r="J704" s="23">
        <v>601</v>
      </c>
      <c r="K704" s="9" t="s">
        <v>343</v>
      </c>
      <c r="L704" s="16">
        <v>993.75</v>
      </c>
      <c r="M704" s="33"/>
      <c r="N704" s="33"/>
      <c r="O704" s="5"/>
      <c r="P704" s="159" t="s">
        <v>244</v>
      </c>
      <c r="Q704" s="7"/>
      <c r="R704" s="24" t="s">
        <v>244</v>
      </c>
      <c r="S704" s="36" t="s">
        <v>319</v>
      </c>
      <c r="T704" s="19">
        <v>608.41999999999996</v>
      </c>
      <c r="U704" s="9" t="s">
        <v>249</v>
      </c>
      <c r="V704" s="50">
        <v>3900</v>
      </c>
      <c r="W704" s="67"/>
      <c r="X704" s="68" t="s">
        <v>244</v>
      </c>
      <c r="Y704" s="53" t="s">
        <v>319</v>
      </c>
      <c r="Z704" s="43">
        <v>608.57000000000005</v>
      </c>
      <c r="AA704" s="36"/>
      <c r="AB704" s="39" t="s">
        <v>244</v>
      </c>
      <c r="AC704" s="9" t="s">
        <v>319</v>
      </c>
      <c r="AD704" s="16">
        <v>646</v>
      </c>
      <c r="AE704" s="58"/>
      <c r="AF704" s="17" t="s">
        <v>244</v>
      </c>
      <c r="AG704" s="65">
        <f t="shared" si="70"/>
        <v>1142.5342857142857</v>
      </c>
      <c r="AH704" s="176">
        <f t="shared" si="63"/>
        <v>1256.7877142857144</v>
      </c>
    </row>
    <row r="705" spans="1:34" ht="16.5" thickTop="1" thickBot="1" x14ac:dyDescent="0.3">
      <c r="A705" s="33">
        <v>607</v>
      </c>
      <c r="B705" s="36" t="s">
        <v>61</v>
      </c>
      <c r="C705" s="449" t="s">
        <v>5</v>
      </c>
      <c r="D705" s="450"/>
      <c r="E705" s="33" t="s">
        <v>330</v>
      </c>
      <c r="F705" s="19">
        <v>585</v>
      </c>
      <c r="G705" s="7" t="s">
        <v>251</v>
      </c>
      <c r="H705" s="24" t="s">
        <v>244</v>
      </c>
      <c r="I705" s="55" t="s">
        <v>272</v>
      </c>
      <c r="J705" s="23">
        <v>550</v>
      </c>
      <c r="K705" s="9" t="s">
        <v>343</v>
      </c>
      <c r="L705" s="16">
        <v>937.5</v>
      </c>
      <c r="M705" s="33"/>
      <c r="N705" s="33"/>
      <c r="O705" s="5"/>
      <c r="P705" s="159" t="s">
        <v>244</v>
      </c>
      <c r="Q705" s="7"/>
      <c r="R705" s="24" t="s">
        <v>244</v>
      </c>
      <c r="S705" s="36" t="s">
        <v>319</v>
      </c>
      <c r="T705" s="19">
        <v>556.41999999999996</v>
      </c>
      <c r="U705" s="9" t="s">
        <v>249</v>
      </c>
      <c r="V705" s="50">
        <v>1980</v>
      </c>
      <c r="W705" s="67"/>
      <c r="X705" s="68" t="s">
        <v>244</v>
      </c>
      <c r="Y705" s="53" t="s">
        <v>319</v>
      </c>
      <c r="Z705" s="43">
        <v>556.72</v>
      </c>
      <c r="AA705" s="36"/>
      <c r="AB705" s="39" t="s">
        <v>244</v>
      </c>
      <c r="AC705" s="9" t="s">
        <v>319</v>
      </c>
      <c r="AD705" s="16">
        <v>594</v>
      </c>
      <c r="AE705" s="58"/>
      <c r="AF705" s="17" t="s">
        <v>244</v>
      </c>
      <c r="AG705" s="65">
        <f t="shared" si="70"/>
        <v>822.80571428571432</v>
      </c>
      <c r="AH705" s="176">
        <f t="shared" si="63"/>
        <v>905.08628571428585</v>
      </c>
    </row>
    <row r="706" spans="1:34" ht="16.5" thickTop="1" thickBot="1" x14ac:dyDescent="0.3">
      <c r="A706" s="33">
        <v>608</v>
      </c>
      <c r="B706" s="36" t="s">
        <v>11</v>
      </c>
      <c r="C706" s="449" t="s">
        <v>5</v>
      </c>
      <c r="D706" s="450"/>
      <c r="E706" s="33" t="s">
        <v>330</v>
      </c>
      <c r="F706" s="19">
        <v>585</v>
      </c>
      <c r="G706" s="7" t="s">
        <v>251</v>
      </c>
      <c r="H706" s="24" t="s">
        <v>244</v>
      </c>
      <c r="I706" s="55" t="s">
        <v>272</v>
      </c>
      <c r="J706" s="23">
        <v>549</v>
      </c>
      <c r="K706" s="9" t="s">
        <v>343</v>
      </c>
      <c r="L706" s="16">
        <v>694.55</v>
      </c>
      <c r="M706" s="33"/>
      <c r="N706" s="33"/>
      <c r="O706" s="5"/>
      <c r="P706" s="159" t="s">
        <v>244</v>
      </c>
      <c r="Q706" s="7"/>
      <c r="R706" s="24" t="s">
        <v>244</v>
      </c>
      <c r="S706" s="36" t="s">
        <v>319</v>
      </c>
      <c r="T706" s="19">
        <v>555.41999999999996</v>
      </c>
      <c r="U706" s="9" t="s">
        <v>249</v>
      </c>
      <c r="V706" s="50">
        <v>1690</v>
      </c>
      <c r="W706" s="67"/>
      <c r="X706" s="68" t="s">
        <v>244</v>
      </c>
      <c r="Y706" s="53" t="s">
        <v>319</v>
      </c>
      <c r="Z706" s="43">
        <v>555.64</v>
      </c>
      <c r="AA706" s="36"/>
      <c r="AB706" s="39" t="s">
        <v>244</v>
      </c>
      <c r="AC706" s="9" t="s">
        <v>319</v>
      </c>
      <c r="AD706" s="16">
        <v>592</v>
      </c>
      <c r="AE706" s="58"/>
      <c r="AF706" s="17" t="s">
        <v>244</v>
      </c>
      <c r="AG706" s="65">
        <f t="shared" si="70"/>
        <v>745.94428571428568</v>
      </c>
      <c r="AH706" s="176">
        <f t="shared" si="63"/>
        <v>820.53871428571426</v>
      </c>
    </row>
    <row r="707" spans="1:34" ht="56.25" customHeight="1" thickBot="1" x14ac:dyDescent="0.3">
      <c r="A707" s="101" t="s">
        <v>126</v>
      </c>
      <c r="B707" s="484" t="s">
        <v>277</v>
      </c>
      <c r="C707" s="452"/>
      <c r="D707" s="452"/>
      <c r="E707" s="168" t="s">
        <v>273</v>
      </c>
      <c r="F707" s="91" t="s">
        <v>3</v>
      </c>
      <c r="G707" s="103" t="s">
        <v>273</v>
      </c>
      <c r="H707" s="104" t="s">
        <v>3</v>
      </c>
      <c r="I707" s="90" t="s">
        <v>273</v>
      </c>
      <c r="J707" s="91" t="s">
        <v>3</v>
      </c>
      <c r="K707" s="92" t="s">
        <v>273</v>
      </c>
      <c r="L707" s="93" t="s">
        <v>3</v>
      </c>
      <c r="M707" s="228" t="s">
        <v>386</v>
      </c>
      <c r="N707" s="228" t="s">
        <v>387</v>
      </c>
      <c r="O707" s="92" t="s">
        <v>273</v>
      </c>
      <c r="P707" s="157" t="s">
        <v>3</v>
      </c>
      <c r="Q707" s="92" t="s">
        <v>273</v>
      </c>
      <c r="R707" s="93" t="s">
        <v>3</v>
      </c>
      <c r="S707" s="92" t="s">
        <v>273</v>
      </c>
      <c r="T707" s="93" t="s">
        <v>3</v>
      </c>
      <c r="U707" s="92" t="s">
        <v>273</v>
      </c>
      <c r="V707" s="93" t="s">
        <v>3</v>
      </c>
      <c r="W707" s="92" t="s">
        <v>273</v>
      </c>
      <c r="X707" s="93" t="s">
        <v>3</v>
      </c>
      <c r="Y707" s="92" t="s">
        <v>273</v>
      </c>
      <c r="Z707" s="93" t="s">
        <v>3</v>
      </c>
      <c r="AA707" s="92" t="s">
        <v>273</v>
      </c>
      <c r="AB707" s="93" t="s">
        <v>3</v>
      </c>
      <c r="AC707" s="92" t="s">
        <v>273</v>
      </c>
      <c r="AD707" s="93" t="s">
        <v>3</v>
      </c>
      <c r="AE707" s="92" t="s">
        <v>273</v>
      </c>
      <c r="AF707" s="93" t="s">
        <v>3</v>
      </c>
      <c r="AH707" s="14"/>
    </row>
    <row r="708" spans="1:34" ht="16.5" thickTop="1" thickBot="1" x14ac:dyDescent="0.3">
      <c r="A708" s="33">
        <v>609</v>
      </c>
      <c r="B708" s="36" t="s">
        <v>57</v>
      </c>
      <c r="C708" s="449" t="s">
        <v>5</v>
      </c>
      <c r="D708" s="450"/>
      <c r="E708" s="33" t="s">
        <v>330</v>
      </c>
      <c r="F708" s="19">
        <v>1850</v>
      </c>
      <c r="G708" s="7"/>
      <c r="H708" s="24" t="s">
        <v>244</v>
      </c>
      <c r="I708" s="55" t="s">
        <v>272</v>
      </c>
      <c r="J708" s="23">
        <v>1727</v>
      </c>
      <c r="K708" s="9" t="s">
        <v>343</v>
      </c>
      <c r="L708" s="16">
        <v>2181.4</v>
      </c>
      <c r="M708" s="31"/>
      <c r="N708" s="31"/>
      <c r="O708" s="5"/>
      <c r="P708" s="159" t="s">
        <v>244</v>
      </c>
      <c r="Q708" s="7"/>
      <c r="R708" s="24" t="s">
        <v>244</v>
      </c>
      <c r="S708" s="36" t="s">
        <v>319</v>
      </c>
      <c r="T708" s="19">
        <v>1742</v>
      </c>
      <c r="U708" s="9" t="s">
        <v>249</v>
      </c>
      <c r="V708" s="50">
        <v>4600</v>
      </c>
      <c r="W708" s="67"/>
      <c r="X708" s="68" t="s">
        <v>244</v>
      </c>
      <c r="Y708" s="53" t="s">
        <v>319</v>
      </c>
      <c r="Z708" s="43">
        <v>1745.12</v>
      </c>
      <c r="AA708" s="36"/>
      <c r="AB708" s="39" t="s">
        <v>244</v>
      </c>
      <c r="AC708" s="9" t="s">
        <v>319</v>
      </c>
      <c r="AD708" s="16">
        <v>1877</v>
      </c>
      <c r="AE708" s="58"/>
      <c r="AF708" s="17" t="s">
        <v>244</v>
      </c>
      <c r="AG708" s="65">
        <f t="shared" ref="AG708:AG714" si="71">AVERAGE(AF708,AD708,AB708,Z708,X708,V708,T708,R708,P708,L708,J708,H708,F708)</f>
        <v>2246.0742857142855</v>
      </c>
      <c r="AH708" s="176">
        <f t="shared" si="63"/>
        <v>2470.6817142857144</v>
      </c>
    </row>
    <row r="709" spans="1:34" ht="16.5" thickTop="1" thickBot="1" x14ac:dyDescent="0.3">
      <c r="A709" s="33">
        <v>610</v>
      </c>
      <c r="B709" s="36" t="s">
        <v>7</v>
      </c>
      <c r="C709" s="449" t="s">
        <v>5</v>
      </c>
      <c r="D709" s="450"/>
      <c r="E709" s="33" t="s">
        <v>330</v>
      </c>
      <c r="F709" s="19">
        <v>1800</v>
      </c>
      <c r="G709" s="7" t="s">
        <v>251</v>
      </c>
      <c r="H709" s="24" t="s">
        <v>244</v>
      </c>
      <c r="I709" s="55" t="s">
        <v>272</v>
      </c>
      <c r="J709" s="23">
        <v>1681</v>
      </c>
      <c r="K709" s="9" t="s">
        <v>343</v>
      </c>
      <c r="L709" s="16">
        <v>2123.35</v>
      </c>
      <c r="M709" s="33"/>
      <c r="N709" s="33"/>
      <c r="O709" s="5"/>
      <c r="P709" s="159" t="s">
        <v>244</v>
      </c>
      <c r="Q709" s="7"/>
      <c r="R709" s="24" t="s">
        <v>244</v>
      </c>
      <c r="S709" s="36" t="s">
        <v>319</v>
      </c>
      <c r="T709" s="19">
        <v>1698.15</v>
      </c>
      <c r="U709" s="9" t="s">
        <v>249</v>
      </c>
      <c r="V709" s="50">
        <v>4400</v>
      </c>
      <c r="W709" s="67"/>
      <c r="X709" s="68" t="s">
        <v>244</v>
      </c>
      <c r="Y709" s="53" t="s">
        <v>319</v>
      </c>
      <c r="Z709" s="43">
        <v>1698.68</v>
      </c>
      <c r="AA709" s="36"/>
      <c r="AB709" s="39" t="s">
        <v>244</v>
      </c>
      <c r="AC709" s="9" t="s">
        <v>319</v>
      </c>
      <c r="AD709" s="16">
        <v>1829</v>
      </c>
      <c r="AE709" s="58"/>
      <c r="AF709" s="17" t="s">
        <v>244</v>
      </c>
      <c r="AG709" s="65">
        <f t="shared" si="71"/>
        <v>2175.7400000000002</v>
      </c>
      <c r="AH709" s="176">
        <f t="shared" ref="AH709:AH772" si="72">AG709*1.1</f>
        <v>2393.3140000000003</v>
      </c>
    </row>
    <row r="710" spans="1:34" ht="16.5" thickTop="1" thickBot="1" x14ac:dyDescent="0.3">
      <c r="A710" s="33">
        <v>611</v>
      </c>
      <c r="B710" s="36" t="s">
        <v>8</v>
      </c>
      <c r="C710" s="449" t="s">
        <v>5</v>
      </c>
      <c r="D710" s="450"/>
      <c r="E710" s="33" t="s">
        <v>330</v>
      </c>
      <c r="F710" s="19">
        <v>1220</v>
      </c>
      <c r="G710" s="7" t="s">
        <v>251</v>
      </c>
      <c r="H710" s="24" t="s">
        <v>244</v>
      </c>
      <c r="I710" s="55" t="s">
        <v>272</v>
      </c>
      <c r="J710" s="23">
        <v>1148</v>
      </c>
      <c r="K710" s="9" t="s">
        <v>343</v>
      </c>
      <c r="L710" s="16">
        <v>2228.75</v>
      </c>
      <c r="M710" s="33"/>
      <c r="N710" s="33"/>
      <c r="O710" s="5"/>
      <c r="P710" s="159" t="s">
        <v>244</v>
      </c>
      <c r="Q710" s="7"/>
      <c r="R710" s="24" t="s">
        <v>244</v>
      </c>
      <c r="S710" s="36" t="s">
        <v>319</v>
      </c>
      <c r="T710" s="19">
        <v>1160.95</v>
      </c>
      <c r="U710" s="9" t="s">
        <v>249</v>
      </c>
      <c r="V710" s="50">
        <v>4200</v>
      </c>
      <c r="W710" s="67"/>
      <c r="X710" s="68" t="s">
        <v>244</v>
      </c>
      <c r="Y710" s="53" t="s">
        <v>319</v>
      </c>
      <c r="Z710" s="43">
        <v>1160.97</v>
      </c>
      <c r="AA710" s="36"/>
      <c r="AB710" s="39" t="s">
        <v>244</v>
      </c>
      <c r="AC710" s="9" t="s">
        <v>319</v>
      </c>
      <c r="AD710" s="16">
        <v>1272</v>
      </c>
      <c r="AE710" s="58"/>
      <c r="AF710" s="17" t="s">
        <v>244</v>
      </c>
      <c r="AG710" s="65">
        <f t="shared" si="71"/>
        <v>1770.0957142857144</v>
      </c>
      <c r="AH710" s="176">
        <f t="shared" si="72"/>
        <v>1947.1052857142861</v>
      </c>
    </row>
    <row r="711" spans="1:34" ht="16.5" thickTop="1" thickBot="1" x14ac:dyDescent="0.3">
      <c r="A711" s="33">
        <v>612</v>
      </c>
      <c r="B711" s="36" t="s">
        <v>9</v>
      </c>
      <c r="C711" s="449" t="s">
        <v>5</v>
      </c>
      <c r="D711" s="450"/>
      <c r="E711" s="33" t="s">
        <v>330</v>
      </c>
      <c r="F711" s="19">
        <v>990</v>
      </c>
      <c r="G711" s="7" t="s">
        <v>251</v>
      </c>
      <c r="H711" s="24" t="s">
        <v>244</v>
      </c>
      <c r="I711" s="55" t="s">
        <v>272</v>
      </c>
      <c r="J711" s="23">
        <v>928</v>
      </c>
      <c r="K711" s="9" t="s">
        <v>343</v>
      </c>
      <c r="L711" s="16">
        <v>2585</v>
      </c>
      <c r="M711" s="33"/>
      <c r="N711" s="33"/>
      <c r="O711" s="5"/>
      <c r="P711" s="159" t="s">
        <v>244</v>
      </c>
      <c r="Q711" s="7"/>
      <c r="R711" s="24" t="s">
        <v>244</v>
      </c>
      <c r="S711" s="36" t="s">
        <v>319</v>
      </c>
      <c r="T711" s="19">
        <v>983.42</v>
      </c>
      <c r="U711" s="9" t="s">
        <v>249</v>
      </c>
      <c r="V711" s="50">
        <v>4000</v>
      </c>
      <c r="W711" s="67"/>
      <c r="X711" s="68" t="s">
        <v>244</v>
      </c>
      <c r="Y711" s="53" t="s">
        <v>319</v>
      </c>
      <c r="Z711" s="43">
        <v>938.83</v>
      </c>
      <c r="AA711" s="36"/>
      <c r="AB711" s="39" t="s">
        <v>244</v>
      </c>
      <c r="AC711" s="9" t="s">
        <v>319</v>
      </c>
      <c r="AD711" s="16">
        <v>1043</v>
      </c>
      <c r="AE711" s="58"/>
      <c r="AF711" s="17" t="s">
        <v>244</v>
      </c>
      <c r="AG711" s="65">
        <f t="shared" si="71"/>
        <v>1638.3214285714287</v>
      </c>
      <c r="AH711" s="176">
        <f t="shared" si="72"/>
        <v>1802.1535714285717</v>
      </c>
    </row>
    <row r="712" spans="1:34" ht="16.5" thickTop="1" thickBot="1" x14ac:dyDescent="0.3">
      <c r="A712" s="33">
        <v>613</v>
      </c>
      <c r="B712" s="36" t="s">
        <v>58</v>
      </c>
      <c r="C712" s="449" t="s">
        <v>5</v>
      </c>
      <c r="D712" s="450"/>
      <c r="E712" s="33" t="s">
        <v>330</v>
      </c>
      <c r="F712" s="19">
        <v>640</v>
      </c>
      <c r="G712" s="7" t="s">
        <v>251</v>
      </c>
      <c r="H712" s="24" t="s">
        <v>244</v>
      </c>
      <c r="I712" s="55" t="s">
        <v>272</v>
      </c>
      <c r="J712" s="23">
        <v>601</v>
      </c>
      <c r="K712" s="9" t="s">
        <v>343</v>
      </c>
      <c r="L712" s="16">
        <v>1507.5</v>
      </c>
      <c r="M712" s="33"/>
      <c r="N712" s="33"/>
      <c r="O712" s="5"/>
      <c r="P712" s="159" t="s">
        <v>244</v>
      </c>
      <c r="Q712" s="7"/>
      <c r="R712" s="24" t="s">
        <v>244</v>
      </c>
      <c r="S712" s="36" t="s">
        <v>319</v>
      </c>
      <c r="T712" s="19">
        <v>608.41999999999996</v>
      </c>
      <c r="U712" s="9" t="s">
        <v>249</v>
      </c>
      <c r="V712" s="50">
        <v>3900</v>
      </c>
      <c r="W712" s="67"/>
      <c r="X712" s="68" t="s">
        <v>244</v>
      </c>
      <c r="Y712" s="53" t="s">
        <v>319</v>
      </c>
      <c r="Z712" s="43">
        <v>608.57000000000005</v>
      </c>
      <c r="AA712" s="36"/>
      <c r="AB712" s="39" t="s">
        <v>244</v>
      </c>
      <c r="AC712" s="9" t="s">
        <v>319</v>
      </c>
      <c r="AD712" s="16">
        <v>723</v>
      </c>
      <c r="AE712" s="58"/>
      <c r="AF712" s="17" t="s">
        <v>244</v>
      </c>
      <c r="AG712" s="65">
        <f t="shared" si="71"/>
        <v>1226.9271428571428</v>
      </c>
      <c r="AH712" s="176">
        <f t="shared" si="72"/>
        <v>1349.6198571428572</v>
      </c>
    </row>
    <row r="713" spans="1:34" ht="16.5" thickTop="1" thickBot="1" x14ac:dyDescent="0.3">
      <c r="A713" s="33">
        <v>614</v>
      </c>
      <c r="B713" s="36" t="s">
        <v>61</v>
      </c>
      <c r="C713" s="449" t="s">
        <v>5</v>
      </c>
      <c r="D713" s="450"/>
      <c r="E713" s="33" t="s">
        <v>330</v>
      </c>
      <c r="F713" s="19">
        <v>585</v>
      </c>
      <c r="G713" s="7" t="s">
        <v>251</v>
      </c>
      <c r="H713" s="24" t="s">
        <v>244</v>
      </c>
      <c r="I713" s="55" t="s">
        <v>272</v>
      </c>
      <c r="J713" s="23">
        <v>550</v>
      </c>
      <c r="K713" s="9" t="s">
        <v>343</v>
      </c>
      <c r="L713" s="16">
        <v>1450</v>
      </c>
      <c r="M713" s="33"/>
      <c r="N713" s="33"/>
      <c r="O713" s="5"/>
      <c r="P713" s="159" t="s">
        <v>244</v>
      </c>
      <c r="Q713" s="7"/>
      <c r="R713" s="24" t="s">
        <v>244</v>
      </c>
      <c r="S713" s="36" t="s">
        <v>319</v>
      </c>
      <c r="T713" s="19">
        <v>556.41999999999996</v>
      </c>
      <c r="U713" s="9" t="s">
        <v>249</v>
      </c>
      <c r="V713" s="50">
        <v>1980</v>
      </c>
      <c r="W713" s="67"/>
      <c r="X713" s="68" t="s">
        <v>244</v>
      </c>
      <c r="Y713" s="53" t="s">
        <v>319</v>
      </c>
      <c r="Z713" s="43">
        <v>556.72</v>
      </c>
      <c r="AA713" s="36"/>
      <c r="AB713" s="39" t="s">
        <v>244</v>
      </c>
      <c r="AC713" s="9" t="s">
        <v>319</v>
      </c>
      <c r="AD713" s="16">
        <v>648</v>
      </c>
      <c r="AE713" s="58"/>
      <c r="AF713" s="17" t="s">
        <v>244</v>
      </c>
      <c r="AG713" s="65">
        <f t="shared" si="71"/>
        <v>903.73428571428576</v>
      </c>
      <c r="AH713" s="176">
        <f t="shared" si="72"/>
        <v>994.10771428571445</v>
      </c>
    </row>
    <row r="714" spans="1:34" ht="16.5" thickTop="1" thickBot="1" x14ac:dyDescent="0.3">
      <c r="A714" s="33">
        <v>615</v>
      </c>
      <c r="B714" s="36" t="s">
        <v>11</v>
      </c>
      <c r="C714" s="449" t="s">
        <v>5</v>
      </c>
      <c r="D714" s="450"/>
      <c r="E714" s="33" t="s">
        <v>330</v>
      </c>
      <c r="F714" s="19">
        <v>585</v>
      </c>
      <c r="G714" s="7" t="s">
        <v>251</v>
      </c>
      <c r="H714" s="24" t="s">
        <v>244</v>
      </c>
      <c r="I714" s="55" t="s">
        <v>272</v>
      </c>
      <c r="J714" s="23">
        <v>550</v>
      </c>
      <c r="K714" s="9" t="s">
        <v>343</v>
      </c>
      <c r="L714" s="16">
        <v>694.55</v>
      </c>
      <c r="M714" s="33"/>
      <c r="N714" s="33"/>
      <c r="O714" s="5"/>
      <c r="P714" s="159" t="s">
        <v>244</v>
      </c>
      <c r="Q714" s="7"/>
      <c r="R714" s="24" t="s">
        <v>244</v>
      </c>
      <c r="S714" s="36" t="s">
        <v>319</v>
      </c>
      <c r="T714" s="19">
        <v>555.41999999999996</v>
      </c>
      <c r="U714" s="9" t="s">
        <v>249</v>
      </c>
      <c r="V714" s="50">
        <v>1690</v>
      </c>
      <c r="W714" s="67"/>
      <c r="X714" s="68" t="s">
        <v>244</v>
      </c>
      <c r="Y714" s="53" t="s">
        <v>319</v>
      </c>
      <c r="Z714" s="43">
        <v>555.64</v>
      </c>
      <c r="AA714" s="36"/>
      <c r="AB714" s="39" t="s">
        <v>244</v>
      </c>
      <c r="AC714" s="9" t="s">
        <v>319</v>
      </c>
      <c r="AD714" s="16">
        <v>645</v>
      </c>
      <c r="AE714" s="58"/>
      <c r="AF714" s="17" t="s">
        <v>244</v>
      </c>
      <c r="AG714" s="65">
        <f t="shared" si="71"/>
        <v>753.65857142857135</v>
      </c>
      <c r="AH714" s="176">
        <f t="shared" si="72"/>
        <v>829.02442857142853</v>
      </c>
    </row>
    <row r="715" spans="1:34" ht="53.25" customHeight="1" thickBot="1" x14ac:dyDescent="0.3">
      <c r="A715" s="101" t="s">
        <v>126</v>
      </c>
      <c r="B715" s="484" t="s">
        <v>276</v>
      </c>
      <c r="C715" s="452"/>
      <c r="D715" s="452"/>
      <c r="E715" s="168" t="s">
        <v>273</v>
      </c>
      <c r="F715" s="91" t="s">
        <v>3</v>
      </c>
      <c r="G715" s="103" t="s">
        <v>273</v>
      </c>
      <c r="H715" s="104" t="s">
        <v>3</v>
      </c>
      <c r="I715" s="90" t="s">
        <v>273</v>
      </c>
      <c r="J715" s="91" t="s">
        <v>3</v>
      </c>
      <c r="K715" s="92" t="s">
        <v>273</v>
      </c>
      <c r="L715" s="93" t="s">
        <v>3</v>
      </c>
      <c r="M715" s="228" t="s">
        <v>386</v>
      </c>
      <c r="N715" s="228" t="s">
        <v>387</v>
      </c>
      <c r="O715" s="92" t="s">
        <v>273</v>
      </c>
      <c r="P715" s="157" t="s">
        <v>3</v>
      </c>
      <c r="Q715" s="92" t="s">
        <v>273</v>
      </c>
      <c r="R715" s="93" t="s">
        <v>3</v>
      </c>
      <c r="S715" s="92" t="s">
        <v>273</v>
      </c>
      <c r="T715" s="93" t="s">
        <v>3</v>
      </c>
      <c r="U715" s="92" t="s">
        <v>273</v>
      </c>
      <c r="V715" s="93" t="s">
        <v>3</v>
      </c>
      <c r="W715" s="92" t="s">
        <v>273</v>
      </c>
      <c r="X715" s="93" t="s">
        <v>3</v>
      </c>
      <c r="Y715" s="92" t="s">
        <v>273</v>
      </c>
      <c r="Z715" s="93" t="s">
        <v>3</v>
      </c>
      <c r="AA715" s="92" t="s">
        <v>273</v>
      </c>
      <c r="AB715" s="93" t="s">
        <v>3</v>
      </c>
      <c r="AC715" s="92" t="s">
        <v>273</v>
      </c>
      <c r="AD715" s="93" t="s">
        <v>3</v>
      </c>
      <c r="AE715" s="92" t="s">
        <v>273</v>
      </c>
      <c r="AF715" s="93" t="s">
        <v>3</v>
      </c>
      <c r="AH715" s="14"/>
    </row>
    <row r="716" spans="1:34" ht="16.5" thickTop="1" thickBot="1" x14ac:dyDescent="0.3">
      <c r="A716" s="33">
        <v>616</v>
      </c>
      <c r="B716" s="36" t="s">
        <v>57</v>
      </c>
      <c r="C716" s="449" t="s">
        <v>5</v>
      </c>
      <c r="D716" s="450"/>
      <c r="E716" s="33" t="s">
        <v>330</v>
      </c>
      <c r="F716" s="19">
        <v>1850</v>
      </c>
      <c r="G716" s="7"/>
      <c r="H716" s="24" t="s">
        <v>244</v>
      </c>
      <c r="I716" s="55" t="s">
        <v>272</v>
      </c>
      <c r="J716" s="23">
        <v>1727</v>
      </c>
      <c r="K716" s="9" t="s">
        <v>343</v>
      </c>
      <c r="L716" s="16">
        <v>2181.4</v>
      </c>
      <c r="M716" s="31"/>
      <c r="N716" s="31"/>
      <c r="O716" s="5"/>
      <c r="P716" s="159" t="s">
        <v>244</v>
      </c>
      <c r="Q716" s="7"/>
      <c r="R716" s="24" t="s">
        <v>244</v>
      </c>
      <c r="S716" s="36" t="s">
        <v>319</v>
      </c>
      <c r="T716" s="19">
        <v>1742</v>
      </c>
      <c r="U716" s="9" t="s">
        <v>249</v>
      </c>
      <c r="V716" s="50">
        <v>4600</v>
      </c>
      <c r="W716" s="67"/>
      <c r="X716" s="68" t="s">
        <v>244</v>
      </c>
      <c r="Y716" s="53" t="s">
        <v>319</v>
      </c>
      <c r="Z716" s="43">
        <v>1745.12</v>
      </c>
      <c r="AA716" s="36"/>
      <c r="AB716" s="39" t="s">
        <v>244</v>
      </c>
      <c r="AC716" s="9" t="s">
        <v>319</v>
      </c>
      <c r="AD716" s="16">
        <v>1994</v>
      </c>
      <c r="AE716" s="58"/>
      <c r="AF716" s="17" t="s">
        <v>244</v>
      </c>
      <c r="AG716" s="65">
        <f t="shared" ref="AG716:AG722" si="73">AVERAGE(AF716,AD716,AB716,Z716,X716,V716,T716,R716,P716,L716,J716,H716,F716)</f>
        <v>2262.7885714285712</v>
      </c>
      <c r="AH716" s="176">
        <f t="shared" si="72"/>
        <v>2489.0674285714285</v>
      </c>
    </row>
    <row r="717" spans="1:34" ht="16.5" thickTop="1" thickBot="1" x14ac:dyDescent="0.3">
      <c r="A717" s="33">
        <v>617</v>
      </c>
      <c r="B717" s="36" t="s">
        <v>7</v>
      </c>
      <c r="C717" s="449" t="s">
        <v>5</v>
      </c>
      <c r="D717" s="450"/>
      <c r="E717" s="33" t="s">
        <v>330</v>
      </c>
      <c r="F717" s="19">
        <v>1800</v>
      </c>
      <c r="G717" s="7"/>
      <c r="H717" s="24" t="s">
        <v>244</v>
      </c>
      <c r="I717" s="55" t="s">
        <v>272</v>
      </c>
      <c r="J717" s="23">
        <v>1681</v>
      </c>
      <c r="K717" s="9" t="s">
        <v>343</v>
      </c>
      <c r="L717" s="16">
        <v>2123.35</v>
      </c>
      <c r="M717" s="33"/>
      <c r="N717" s="33"/>
      <c r="O717" s="5"/>
      <c r="P717" s="159" t="s">
        <v>244</v>
      </c>
      <c r="Q717" s="7"/>
      <c r="R717" s="24" t="s">
        <v>244</v>
      </c>
      <c r="S717" s="36" t="s">
        <v>319</v>
      </c>
      <c r="T717" s="19">
        <v>1698.15</v>
      </c>
      <c r="U717" s="9" t="s">
        <v>249</v>
      </c>
      <c r="V717" s="50">
        <v>4400</v>
      </c>
      <c r="W717" s="67"/>
      <c r="X717" s="68" t="s">
        <v>244</v>
      </c>
      <c r="Y717" s="53" t="s">
        <v>319</v>
      </c>
      <c r="Z717" s="43">
        <v>1698.68</v>
      </c>
      <c r="AA717" s="36"/>
      <c r="AB717" s="39" t="s">
        <v>244</v>
      </c>
      <c r="AC717" s="9" t="s">
        <v>319</v>
      </c>
      <c r="AD717" s="16">
        <v>1946</v>
      </c>
      <c r="AE717" s="58"/>
      <c r="AF717" s="17" t="s">
        <v>244</v>
      </c>
      <c r="AG717" s="65">
        <f t="shared" si="73"/>
        <v>2192.4542857142856</v>
      </c>
      <c r="AH717" s="176">
        <f t="shared" si="72"/>
        <v>2411.6997142857144</v>
      </c>
    </row>
    <row r="718" spans="1:34" ht="16.5" thickTop="1" thickBot="1" x14ac:dyDescent="0.3">
      <c r="A718" s="33">
        <v>618</v>
      </c>
      <c r="B718" s="36" t="s">
        <v>8</v>
      </c>
      <c r="C718" s="449" t="s">
        <v>5</v>
      </c>
      <c r="D718" s="450"/>
      <c r="E718" s="33" t="s">
        <v>330</v>
      </c>
      <c r="F718" s="19">
        <v>1220</v>
      </c>
      <c r="G718" s="7"/>
      <c r="H718" s="24" t="s">
        <v>244</v>
      </c>
      <c r="I718" s="55" t="s">
        <v>272</v>
      </c>
      <c r="J718" s="23">
        <v>1148</v>
      </c>
      <c r="K718" s="9" t="s">
        <v>343</v>
      </c>
      <c r="L718" s="16">
        <v>2235</v>
      </c>
      <c r="M718" s="33"/>
      <c r="N718" s="33"/>
      <c r="O718" s="5"/>
      <c r="P718" s="159" t="s">
        <v>244</v>
      </c>
      <c r="Q718" s="7"/>
      <c r="R718" s="24" t="s">
        <v>244</v>
      </c>
      <c r="S718" s="36" t="s">
        <v>319</v>
      </c>
      <c r="T718" s="19">
        <v>1160.95</v>
      </c>
      <c r="U718" s="9" t="s">
        <v>249</v>
      </c>
      <c r="V718" s="50">
        <v>4200</v>
      </c>
      <c r="W718" s="67"/>
      <c r="X718" s="68" t="s">
        <v>244</v>
      </c>
      <c r="Y718" s="53" t="s">
        <v>319</v>
      </c>
      <c r="Z718" s="43">
        <v>1160.97</v>
      </c>
      <c r="AA718" s="36"/>
      <c r="AB718" s="39" t="s">
        <v>244</v>
      </c>
      <c r="AC718" s="9" t="s">
        <v>319</v>
      </c>
      <c r="AD718" s="16">
        <v>1390</v>
      </c>
      <c r="AE718" s="58"/>
      <c r="AF718" s="17" t="s">
        <v>244</v>
      </c>
      <c r="AG718" s="65">
        <f t="shared" si="73"/>
        <v>1787.8457142857144</v>
      </c>
      <c r="AH718" s="176">
        <f t="shared" si="72"/>
        <v>1966.6302857142859</v>
      </c>
    </row>
    <row r="719" spans="1:34" ht="16.5" thickTop="1" thickBot="1" x14ac:dyDescent="0.3">
      <c r="A719" s="33">
        <v>619</v>
      </c>
      <c r="B719" s="36" t="s">
        <v>9</v>
      </c>
      <c r="C719" s="449" t="s">
        <v>5</v>
      </c>
      <c r="D719" s="450"/>
      <c r="E719" s="33" t="s">
        <v>330</v>
      </c>
      <c r="F719" s="19">
        <v>990</v>
      </c>
      <c r="G719" s="7"/>
      <c r="H719" s="24" t="s">
        <v>244</v>
      </c>
      <c r="I719" s="55" t="s">
        <v>272</v>
      </c>
      <c r="J719" s="23">
        <v>928</v>
      </c>
      <c r="K719" s="9" t="s">
        <v>343</v>
      </c>
      <c r="L719" s="16">
        <v>1912.5</v>
      </c>
      <c r="M719" s="33"/>
      <c r="N719" s="33"/>
      <c r="O719" s="5"/>
      <c r="P719" s="159" t="s">
        <v>244</v>
      </c>
      <c r="Q719" s="7"/>
      <c r="R719" s="24" t="s">
        <v>244</v>
      </c>
      <c r="S719" s="36" t="s">
        <v>319</v>
      </c>
      <c r="T719" s="19">
        <v>983.42</v>
      </c>
      <c r="U719" s="9" t="s">
        <v>249</v>
      </c>
      <c r="V719" s="50">
        <v>4000</v>
      </c>
      <c r="W719" s="67"/>
      <c r="X719" s="68" t="s">
        <v>244</v>
      </c>
      <c r="Y719" s="53" t="s">
        <v>319</v>
      </c>
      <c r="Z719" s="43">
        <v>938.83</v>
      </c>
      <c r="AA719" s="36"/>
      <c r="AB719" s="39" t="s">
        <v>244</v>
      </c>
      <c r="AC719" s="9" t="s">
        <v>319</v>
      </c>
      <c r="AD719" s="16">
        <v>1159</v>
      </c>
      <c r="AE719" s="58"/>
      <c r="AF719" s="17" t="s">
        <v>244</v>
      </c>
      <c r="AG719" s="65">
        <f t="shared" si="73"/>
        <v>1558.8214285714287</v>
      </c>
      <c r="AH719" s="176">
        <f t="shared" si="72"/>
        <v>1714.7035714285716</v>
      </c>
    </row>
    <row r="720" spans="1:34" ht="16.5" thickTop="1" thickBot="1" x14ac:dyDescent="0.3">
      <c r="A720" s="33">
        <v>620</v>
      </c>
      <c r="B720" s="36" t="s">
        <v>58</v>
      </c>
      <c r="C720" s="449" t="s">
        <v>5</v>
      </c>
      <c r="D720" s="450"/>
      <c r="E720" s="33" t="s">
        <v>330</v>
      </c>
      <c r="F720" s="19">
        <v>640</v>
      </c>
      <c r="G720" s="7"/>
      <c r="H720" s="24" t="s">
        <v>244</v>
      </c>
      <c r="I720" s="55" t="s">
        <v>272</v>
      </c>
      <c r="J720" s="23">
        <v>601</v>
      </c>
      <c r="K720" s="9" t="s">
        <v>343</v>
      </c>
      <c r="L720" s="16">
        <v>1537.5</v>
      </c>
      <c r="M720" s="33"/>
      <c r="N720" s="33"/>
      <c r="O720" s="5"/>
      <c r="P720" s="159" t="s">
        <v>244</v>
      </c>
      <c r="Q720" s="7"/>
      <c r="R720" s="24" t="s">
        <v>244</v>
      </c>
      <c r="S720" s="36" t="s">
        <v>319</v>
      </c>
      <c r="T720" s="19">
        <v>608.41999999999996</v>
      </c>
      <c r="U720" s="9" t="s">
        <v>249</v>
      </c>
      <c r="V720" s="50">
        <v>3980</v>
      </c>
      <c r="W720" s="67"/>
      <c r="X720" s="68" t="s">
        <v>244</v>
      </c>
      <c r="Y720" s="53" t="s">
        <v>319</v>
      </c>
      <c r="Z720" s="43">
        <v>608.57000000000005</v>
      </c>
      <c r="AA720" s="36"/>
      <c r="AB720" s="39" t="s">
        <v>244</v>
      </c>
      <c r="AC720" s="9" t="s">
        <v>319</v>
      </c>
      <c r="AD720" s="16">
        <v>817</v>
      </c>
      <c r="AE720" s="58"/>
      <c r="AF720" s="17" t="s">
        <v>244</v>
      </c>
      <c r="AG720" s="65">
        <f t="shared" si="73"/>
        <v>1256.07</v>
      </c>
      <c r="AH720" s="176">
        <f t="shared" si="72"/>
        <v>1381.6770000000001</v>
      </c>
    </row>
    <row r="721" spans="1:34" ht="16.5" thickTop="1" thickBot="1" x14ac:dyDescent="0.3">
      <c r="A721" s="33">
        <v>621</v>
      </c>
      <c r="B721" s="36" t="s">
        <v>61</v>
      </c>
      <c r="C721" s="449" t="s">
        <v>5</v>
      </c>
      <c r="D721" s="450"/>
      <c r="E721" s="33" t="s">
        <v>330</v>
      </c>
      <c r="F721" s="19">
        <v>585</v>
      </c>
      <c r="G721" s="7"/>
      <c r="H721" s="24" t="s">
        <v>244</v>
      </c>
      <c r="I721" s="55" t="s">
        <v>272</v>
      </c>
      <c r="J721" s="23">
        <v>550</v>
      </c>
      <c r="K721" s="9" t="s">
        <v>343</v>
      </c>
      <c r="L721" s="16">
        <v>1485</v>
      </c>
      <c r="M721" s="33"/>
      <c r="N721" s="33"/>
      <c r="O721" s="5"/>
      <c r="P721" s="159" t="s">
        <v>244</v>
      </c>
      <c r="Q721" s="7"/>
      <c r="R721" s="24" t="s">
        <v>244</v>
      </c>
      <c r="S721" s="36" t="s">
        <v>319</v>
      </c>
      <c r="T721" s="19">
        <v>556.41999999999996</v>
      </c>
      <c r="U721" s="9" t="s">
        <v>249</v>
      </c>
      <c r="V721" s="50">
        <v>3860</v>
      </c>
      <c r="W721" s="67"/>
      <c r="X721" s="68" t="s">
        <v>244</v>
      </c>
      <c r="Y721" s="53" t="s">
        <v>319</v>
      </c>
      <c r="Z721" s="43">
        <v>556.72</v>
      </c>
      <c r="AA721" s="36"/>
      <c r="AB721" s="39" t="s">
        <v>244</v>
      </c>
      <c r="AC721" s="9" t="s">
        <v>319</v>
      </c>
      <c r="AD721" s="16">
        <v>765</v>
      </c>
      <c r="AE721" s="58"/>
      <c r="AF721" s="17" t="s">
        <v>244</v>
      </c>
      <c r="AG721" s="65">
        <f t="shared" si="73"/>
        <v>1194.02</v>
      </c>
      <c r="AH721" s="176">
        <f t="shared" si="72"/>
        <v>1313.422</v>
      </c>
    </row>
    <row r="722" spans="1:34" ht="16.5" thickTop="1" thickBot="1" x14ac:dyDescent="0.3">
      <c r="A722" s="33">
        <v>622</v>
      </c>
      <c r="B722" s="36" t="s">
        <v>11</v>
      </c>
      <c r="C722" s="449" t="s">
        <v>5</v>
      </c>
      <c r="D722" s="450"/>
      <c r="E722" s="33" t="s">
        <v>330</v>
      </c>
      <c r="F722" s="19">
        <v>585</v>
      </c>
      <c r="G722" s="7"/>
      <c r="H722" s="24" t="s">
        <v>244</v>
      </c>
      <c r="I722" s="55" t="s">
        <v>272</v>
      </c>
      <c r="J722" s="23">
        <v>549</v>
      </c>
      <c r="K722" s="9" t="s">
        <v>343</v>
      </c>
      <c r="L722" s="16">
        <v>694.55</v>
      </c>
      <c r="M722" s="33"/>
      <c r="N722" s="33"/>
      <c r="O722" s="5"/>
      <c r="P722" s="159" t="s">
        <v>244</v>
      </c>
      <c r="Q722" s="7"/>
      <c r="R722" s="24" t="s">
        <v>244</v>
      </c>
      <c r="S722" s="36" t="s">
        <v>319</v>
      </c>
      <c r="T722" s="19">
        <v>555.41999999999996</v>
      </c>
      <c r="U722" s="9" t="s">
        <v>249</v>
      </c>
      <c r="V722" s="50">
        <v>1980</v>
      </c>
      <c r="W722" s="67"/>
      <c r="X722" s="68" t="s">
        <v>244</v>
      </c>
      <c r="Y722" s="53" t="s">
        <v>319</v>
      </c>
      <c r="Z722" s="43">
        <v>555.64</v>
      </c>
      <c r="AA722" s="36"/>
      <c r="AB722" s="39" t="s">
        <v>244</v>
      </c>
      <c r="AC722" s="9" t="s">
        <v>319</v>
      </c>
      <c r="AD722" s="16">
        <v>763</v>
      </c>
      <c r="AE722" s="58"/>
      <c r="AF722" s="17" t="s">
        <v>244</v>
      </c>
      <c r="AG722" s="65">
        <f t="shared" si="73"/>
        <v>811.80142857142857</v>
      </c>
      <c r="AH722" s="176">
        <f t="shared" si="72"/>
        <v>892.98157142857156</v>
      </c>
    </row>
    <row r="723" spans="1:34" ht="63.75" customHeight="1" thickBot="1" x14ac:dyDescent="0.3">
      <c r="A723" s="101" t="s">
        <v>126</v>
      </c>
      <c r="B723" s="484" t="s">
        <v>275</v>
      </c>
      <c r="C723" s="452"/>
      <c r="D723" s="452"/>
      <c r="E723" s="168" t="s">
        <v>273</v>
      </c>
      <c r="F723" s="91" t="s">
        <v>3</v>
      </c>
      <c r="G723" s="103" t="s">
        <v>273</v>
      </c>
      <c r="H723" s="104" t="s">
        <v>3</v>
      </c>
      <c r="I723" s="90" t="s">
        <v>273</v>
      </c>
      <c r="J723" s="91" t="s">
        <v>3</v>
      </c>
      <c r="K723" s="92" t="s">
        <v>273</v>
      </c>
      <c r="L723" s="93" t="s">
        <v>3</v>
      </c>
      <c r="M723" s="228" t="s">
        <v>386</v>
      </c>
      <c r="N723" s="228" t="s">
        <v>387</v>
      </c>
      <c r="O723" s="92" t="s">
        <v>273</v>
      </c>
      <c r="P723" s="157" t="s">
        <v>3</v>
      </c>
      <c r="Q723" s="92" t="s">
        <v>273</v>
      </c>
      <c r="R723" s="93" t="s">
        <v>3</v>
      </c>
      <c r="S723" s="92" t="s">
        <v>273</v>
      </c>
      <c r="T723" s="93" t="s">
        <v>3</v>
      </c>
      <c r="U723" s="92" t="s">
        <v>273</v>
      </c>
      <c r="V723" s="93" t="s">
        <v>3</v>
      </c>
      <c r="W723" s="92" t="s">
        <v>273</v>
      </c>
      <c r="X723" s="93" t="s">
        <v>3</v>
      </c>
      <c r="Y723" s="92" t="s">
        <v>273</v>
      </c>
      <c r="Z723" s="93" t="s">
        <v>3</v>
      </c>
      <c r="AA723" s="92" t="s">
        <v>273</v>
      </c>
      <c r="AB723" s="93" t="s">
        <v>3</v>
      </c>
      <c r="AC723" s="92" t="s">
        <v>273</v>
      </c>
      <c r="AD723" s="93" t="s">
        <v>3</v>
      </c>
      <c r="AE723" s="92" t="s">
        <v>273</v>
      </c>
      <c r="AF723" s="93" t="s">
        <v>3</v>
      </c>
      <c r="AH723" s="14"/>
    </row>
    <row r="724" spans="1:34" ht="16.5" thickTop="1" thickBot="1" x14ac:dyDescent="0.3">
      <c r="A724" s="33">
        <v>623</v>
      </c>
      <c r="B724" s="36" t="s">
        <v>9</v>
      </c>
      <c r="C724" s="449" t="s">
        <v>5</v>
      </c>
      <c r="D724" s="450"/>
      <c r="E724" s="33"/>
      <c r="F724" s="19" t="s">
        <v>244</v>
      </c>
      <c r="G724" s="7" t="s">
        <v>251</v>
      </c>
      <c r="H724" s="24">
        <v>2182.2199999999998</v>
      </c>
      <c r="I724" s="55"/>
      <c r="J724" s="56" t="s">
        <v>244</v>
      </c>
      <c r="K724" s="9"/>
      <c r="L724" s="16" t="s">
        <v>244</v>
      </c>
      <c r="M724" s="31"/>
      <c r="N724" s="31"/>
      <c r="O724" s="5"/>
      <c r="P724" s="159" t="s">
        <v>244</v>
      </c>
      <c r="Q724" s="7"/>
      <c r="R724" s="24" t="s">
        <v>244</v>
      </c>
      <c r="S724" s="36"/>
      <c r="T724" s="19" t="s">
        <v>244</v>
      </c>
      <c r="U724" s="9" t="s">
        <v>249</v>
      </c>
      <c r="V724" s="50">
        <v>3650</v>
      </c>
      <c r="W724" s="67"/>
      <c r="X724" s="68" t="s">
        <v>244</v>
      </c>
      <c r="Y724" s="53"/>
      <c r="Z724" s="69" t="s">
        <v>244</v>
      </c>
      <c r="AA724" s="36" t="s">
        <v>251</v>
      </c>
      <c r="AB724" s="39">
        <v>2121.12</v>
      </c>
      <c r="AC724" s="9"/>
      <c r="AD724" s="16" t="s">
        <v>244</v>
      </c>
      <c r="AE724" s="58"/>
      <c r="AF724" s="17" t="s">
        <v>244</v>
      </c>
      <c r="AG724" s="65">
        <f>AVERAGE(AF724,AD724,AB724,Z724,X724,V724,T724,R724,P724,L724,J724,H724,F724)</f>
        <v>2651.1133333333332</v>
      </c>
      <c r="AH724" s="176">
        <f t="shared" si="72"/>
        <v>2916.224666666667</v>
      </c>
    </row>
    <row r="725" spans="1:34" ht="16.5" thickTop="1" thickBot="1" x14ac:dyDescent="0.3">
      <c r="A725" s="33">
        <v>624</v>
      </c>
      <c r="B725" s="36" t="s">
        <v>58</v>
      </c>
      <c r="C725" s="449" t="s">
        <v>5</v>
      </c>
      <c r="D725" s="450"/>
      <c r="E725" s="33"/>
      <c r="F725" s="19" t="s">
        <v>244</v>
      </c>
      <c r="G725" s="7" t="s">
        <v>251</v>
      </c>
      <c r="H725" s="24">
        <v>1550.5</v>
      </c>
      <c r="I725" s="55"/>
      <c r="J725" s="56" t="s">
        <v>244</v>
      </c>
      <c r="K725" s="9"/>
      <c r="L725" s="16" t="s">
        <v>244</v>
      </c>
      <c r="M725" s="33"/>
      <c r="N725" s="33"/>
      <c r="O725" s="5"/>
      <c r="P725" s="159" t="s">
        <v>244</v>
      </c>
      <c r="Q725" s="7"/>
      <c r="R725" s="24" t="s">
        <v>244</v>
      </c>
      <c r="S725" s="36"/>
      <c r="T725" s="19" t="s">
        <v>244</v>
      </c>
      <c r="U725" s="9" t="s">
        <v>249</v>
      </c>
      <c r="V725" s="50">
        <v>3500</v>
      </c>
      <c r="W725" s="67"/>
      <c r="X725" s="68" t="s">
        <v>244</v>
      </c>
      <c r="Y725" s="53"/>
      <c r="Z725" s="69" t="s">
        <v>244</v>
      </c>
      <c r="AA725" s="36" t="s">
        <v>251</v>
      </c>
      <c r="AB725" s="39">
        <v>1507.1</v>
      </c>
      <c r="AC725" s="9"/>
      <c r="AD725" s="16" t="s">
        <v>244</v>
      </c>
      <c r="AE725" s="58"/>
      <c r="AF725" s="17" t="s">
        <v>244</v>
      </c>
      <c r="AG725" s="65">
        <f>AVERAGE(AF725,AD725,AB725,Z725,X725,V725,T725,R725,P725,L725,J725,H725,F725)</f>
        <v>2185.8666666666668</v>
      </c>
      <c r="AH725" s="176">
        <f t="shared" si="72"/>
        <v>2404.4533333333338</v>
      </c>
    </row>
    <row r="726" spans="1:34" ht="26.25" thickBot="1" x14ac:dyDescent="0.3">
      <c r="A726" s="101" t="s">
        <v>126</v>
      </c>
      <c r="B726" s="451" t="s">
        <v>211</v>
      </c>
      <c r="C726" s="452"/>
      <c r="D726" s="452"/>
      <c r="E726" s="168" t="s">
        <v>273</v>
      </c>
      <c r="F726" s="91" t="s">
        <v>3</v>
      </c>
      <c r="G726" s="103" t="s">
        <v>273</v>
      </c>
      <c r="H726" s="104" t="s">
        <v>3</v>
      </c>
      <c r="I726" s="90" t="s">
        <v>273</v>
      </c>
      <c r="J726" s="91" t="s">
        <v>3</v>
      </c>
      <c r="K726" s="92" t="s">
        <v>273</v>
      </c>
      <c r="L726" s="93" t="s">
        <v>3</v>
      </c>
      <c r="M726" s="220"/>
      <c r="N726" s="113"/>
      <c r="O726" s="92" t="s">
        <v>273</v>
      </c>
      <c r="P726" s="157" t="s">
        <v>3</v>
      </c>
      <c r="Q726" s="92" t="s">
        <v>273</v>
      </c>
      <c r="R726" s="93" t="s">
        <v>3</v>
      </c>
      <c r="S726" s="92" t="s">
        <v>273</v>
      </c>
      <c r="T726" s="93" t="s">
        <v>3</v>
      </c>
      <c r="U726" s="92" t="s">
        <v>273</v>
      </c>
      <c r="V726" s="93" t="s">
        <v>3</v>
      </c>
      <c r="W726" s="92" t="s">
        <v>273</v>
      </c>
      <c r="X726" s="93" t="s">
        <v>3</v>
      </c>
      <c r="Y726" s="92" t="s">
        <v>273</v>
      </c>
      <c r="Z726" s="93" t="s">
        <v>3</v>
      </c>
      <c r="AA726" s="92" t="s">
        <v>273</v>
      </c>
      <c r="AB726" s="93" t="s">
        <v>3</v>
      </c>
      <c r="AC726" s="92" t="s">
        <v>273</v>
      </c>
      <c r="AD726" s="93" t="s">
        <v>3</v>
      </c>
      <c r="AE726" s="92" t="s">
        <v>273</v>
      </c>
      <c r="AF726" s="93" t="s">
        <v>3</v>
      </c>
      <c r="AH726" s="14"/>
    </row>
    <row r="727" spans="1:34" ht="16.5" thickTop="1" thickBot="1" x14ac:dyDescent="0.3">
      <c r="A727" s="33">
        <v>625</v>
      </c>
      <c r="B727" s="36" t="s">
        <v>9</v>
      </c>
      <c r="C727" s="449" t="s">
        <v>5</v>
      </c>
      <c r="D727" s="450"/>
      <c r="E727" s="33" t="s">
        <v>330</v>
      </c>
      <c r="F727" s="19">
        <v>970</v>
      </c>
      <c r="G727" s="7"/>
      <c r="H727" s="24" t="s">
        <v>244</v>
      </c>
      <c r="I727" s="55"/>
      <c r="J727" s="56" t="s">
        <v>244</v>
      </c>
      <c r="K727" s="9"/>
      <c r="L727" s="16" t="s">
        <v>244</v>
      </c>
      <c r="M727" s="31"/>
      <c r="N727" s="31"/>
      <c r="O727" s="5"/>
      <c r="P727" s="159" t="s">
        <v>244</v>
      </c>
      <c r="Q727" s="7"/>
      <c r="R727" s="24" t="s">
        <v>244</v>
      </c>
      <c r="S727" s="36"/>
      <c r="T727" s="19" t="s">
        <v>244</v>
      </c>
      <c r="U727" s="9" t="s">
        <v>249</v>
      </c>
      <c r="V727" s="50">
        <v>3650</v>
      </c>
      <c r="W727" s="67"/>
      <c r="X727" s="68" t="s">
        <v>244</v>
      </c>
      <c r="Y727" s="53"/>
      <c r="Z727" s="69" t="s">
        <v>244</v>
      </c>
      <c r="AA727" s="36"/>
      <c r="AB727" s="39" t="s">
        <v>244</v>
      </c>
      <c r="AC727" s="9"/>
      <c r="AD727" s="16" t="s">
        <v>244</v>
      </c>
      <c r="AE727" s="58"/>
      <c r="AF727" s="17" t="s">
        <v>244</v>
      </c>
      <c r="AG727" s="65">
        <f>AVERAGE(AF727,AD727,AB727,Z727,X727,V727,T727,R727,P727,L727,J727,H727,F727)</f>
        <v>2310</v>
      </c>
      <c r="AH727" s="176">
        <f t="shared" si="72"/>
        <v>2541</v>
      </c>
    </row>
    <row r="728" spans="1:34" ht="16.5" thickTop="1" thickBot="1" x14ac:dyDescent="0.3">
      <c r="A728" s="33">
        <v>626</v>
      </c>
      <c r="B728" s="36" t="s">
        <v>58</v>
      </c>
      <c r="C728" s="449" t="s">
        <v>5</v>
      </c>
      <c r="D728" s="450"/>
      <c r="E728" s="33" t="s">
        <v>330</v>
      </c>
      <c r="F728" s="19">
        <v>420</v>
      </c>
      <c r="G728" s="7"/>
      <c r="H728" s="24" t="s">
        <v>244</v>
      </c>
      <c r="I728" s="55"/>
      <c r="J728" s="56" t="s">
        <v>244</v>
      </c>
      <c r="K728" s="9"/>
      <c r="L728" s="16" t="s">
        <v>244</v>
      </c>
      <c r="M728" s="31"/>
      <c r="N728" s="31"/>
      <c r="O728" s="5"/>
      <c r="P728" s="159" t="s">
        <v>244</v>
      </c>
      <c r="Q728" s="7"/>
      <c r="R728" s="24" t="s">
        <v>244</v>
      </c>
      <c r="S728" s="36"/>
      <c r="T728" s="19" t="s">
        <v>244</v>
      </c>
      <c r="U728" s="9" t="s">
        <v>249</v>
      </c>
      <c r="V728" s="50">
        <v>3500</v>
      </c>
      <c r="W728" s="67"/>
      <c r="X728" s="68" t="s">
        <v>244</v>
      </c>
      <c r="Y728" s="53"/>
      <c r="Z728" s="69" t="s">
        <v>244</v>
      </c>
      <c r="AA728" s="36"/>
      <c r="AB728" s="39" t="s">
        <v>244</v>
      </c>
      <c r="AC728" s="9"/>
      <c r="AD728" s="16" t="s">
        <v>244</v>
      </c>
      <c r="AE728" s="58"/>
      <c r="AF728" s="17" t="s">
        <v>244</v>
      </c>
      <c r="AG728" s="65">
        <f>AVERAGE(AF728,AD728,AB728,Z728,X728,V728,T728,R728,P728,L728,J728,H728,F728)</f>
        <v>1960</v>
      </c>
      <c r="AH728" s="176">
        <f t="shared" si="72"/>
        <v>2156</v>
      </c>
    </row>
    <row r="729" spans="1:34" ht="21.6" customHeight="1" thickBot="1" x14ac:dyDescent="0.3">
      <c r="A729" s="33" t="s">
        <v>0</v>
      </c>
      <c r="B729" s="425" t="s">
        <v>212</v>
      </c>
      <c r="C729" s="426"/>
      <c r="D729" s="426"/>
      <c r="E729" s="426"/>
      <c r="F729" s="426"/>
      <c r="G729" s="426"/>
      <c r="H729" s="426"/>
      <c r="I729" s="426"/>
      <c r="J729" s="426"/>
      <c r="K729" s="426"/>
      <c r="L729" s="426"/>
      <c r="M729" s="426"/>
      <c r="N729" s="426"/>
      <c r="O729" s="426"/>
      <c r="P729" s="426"/>
      <c r="Q729" s="426"/>
      <c r="R729" s="426"/>
      <c r="S729" s="426"/>
      <c r="T729" s="426"/>
      <c r="U729" s="426"/>
      <c r="V729" s="426"/>
      <c r="W729" s="426"/>
      <c r="X729" s="426"/>
      <c r="Y729" s="426"/>
      <c r="Z729" s="426"/>
      <c r="AA729" s="426"/>
      <c r="AB729" s="426"/>
      <c r="AC729" s="426"/>
      <c r="AD729" s="426"/>
      <c r="AE729" s="426"/>
      <c r="AF729" s="427"/>
      <c r="AH729" s="14"/>
    </row>
    <row r="730" spans="1:34" ht="25.35" customHeight="1" thickBot="1" x14ac:dyDescent="0.3">
      <c r="A730" s="101" t="s">
        <v>0</v>
      </c>
      <c r="B730" s="451" t="s">
        <v>213</v>
      </c>
      <c r="C730" s="452"/>
      <c r="D730" s="452"/>
      <c r="E730" s="168" t="s">
        <v>2</v>
      </c>
      <c r="F730" s="91" t="s">
        <v>3</v>
      </c>
      <c r="G730" s="103" t="s">
        <v>2</v>
      </c>
      <c r="H730" s="104" t="s">
        <v>3</v>
      </c>
      <c r="I730" s="90" t="s">
        <v>2</v>
      </c>
      <c r="J730" s="91" t="s">
        <v>3</v>
      </c>
      <c r="K730" s="92" t="s">
        <v>2</v>
      </c>
      <c r="L730" s="93" t="s">
        <v>3</v>
      </c>
      <c r="M730" s="228" t="s">
        <v>386</v>
      </c>
      <c r="N730" s="228" t="s">
        <v>387</v>
      </c>
      <c r="O730" s="92" t="s">
        <v>2</v>
      </c>
      <c r="P730" s="157" t="s">
        <v>3</v>
      </c>
      <c r="Q730" s="92" t="s">
        <v>2</v>
      </c>
      <c r="R730" s="93" t="s">
        <v>3</v>
      </c>
      <c r="S730" s="92" t="s">
        <v>2</v>
      </c>
      <c r="T730" s="93" t="s">
        <v>3</v>
      </c>
      <c r="U730" s="92" t="s">
        <v>2</v>
      </c>
      <c r="V730" s="93" t="s">
        <v>3</v>
      </c>
      <c r="W730" s="92" t="s">
        <v>2</v>
      </c>
      <c r="X730" s="93" t="s">
        <v>3</v>
      </c>
      <c r="Y730" s="92" t="s">
        <v>2</v>
      </c>
      <c r="Z730" s="93" t="s">
        <v>3</v>
      </c>
      <c r="AA730" s="92" t="s">
        <v>2</v>
      </c>
      <c r="AB730" s="93" t="s">
        <v>3</v>
      </c>
      <c r="AC730" s="92" t="s">
        <v>2</v>
      </c>
      <c r="AD730" s="93" t="s">
        <v>3</v>
      </c>
      <c r="AE730" s="92" t="s">
        <v>2</v>
      </c>
      <c r="AF730" s="93" t="s">
        <v>3</v>
      </c>
      <c r="AH730" s="14"/>
    </row>
    <row r="731" spans="1:34" ht="16.5" thickTop="1" thickBot="1" x14ac:dyDescent="0.3">
      <c r="A731" s="33">
        <v>627</v>
      </c>
      <c r="B731" s="36" t="s">
        <v>57</v>
      </c>
      <c r="C731" s="449" t="s">
        <v>129</v>
      </c>
      <c r="D731" s="450"/>
      <c r="E731" s="33" t="s">
        <v>310</v>
      </c>
      <c r="F731" s="19">
        <v>770</v>
      </c>
      <c r="G731" s="7" t="s">
        <v>252</v>
      </c>
      <c r="H731" s="24">
        <v>856.49</v>
      </c>
      <c r="I731" s="55"/>
      <c r="J731" s="56" t="s">
        <v>244</v>
      </c>
      <c r="K731" s="9" t="s">
        <v>250</v>
      </c>
      <c r="L731" s="16">
        <v>896.47</v>
      </c>
      <c r="M731" s="31"/>
      <c r="N731" s="31"/>
      <c r="O731" s="5" t="s">
        <v>250</v>
      </c>
      <c r="P731" s="159">
        <v>1208.6199999999999</v>
      </c>
      <c r="Q731" s="7" t="s">
        <v>250</v>
      </c>
      <c r="R731" s="24">
        <v>1239</v>
      </c>
      <c r="S731" s="36"/>
      <c r="T731" s="19" t="s">
        <v>244</v>
      </c>
      <c r="U731" s="9" t="s">
        <v>369</v>
      </c>
      <c r="V731" s="50">
        <v>960</v>
      </c>
      <c r="W731" s="67"/>
      <c r="X731" s="68" t="s">
        <v>244</v>
      </c>
      <c r="Y731" s="53"/>
      <c r="Z731" s="69" t="s">
        <v>244</v>
      </c>
      <c r="AA731" s="36" t="s">
        <v>352</v>
      </c>
      <c r="AB731" s="39">
        <v>956.1</v>
      </c>
      <c r="AC731" s="9" t="s">
        <v>361</v>
      </c>
      <c r="AD731" s="16">
        <v>700</v>
      </c>
      <c r="AE731" s="58" t="s">
        <v>248</v>
      </c>
      <c r="AF731" s="17">
        <v>5095</v>
      </c>
      <c r="AG731" s="65">
        <f t="shared" ref="AG731:AG737" si="74">AVERAGE(AF731,AD731,AB731,Z731,X731,V731,T731,R731,P731,L731,J731,H731,F731)</f>
        <v>1409.0755555555556</v>
      </c>
      <c r="AH731" s="176">
        <f t="shared" si="72"/>
        <v>1549.9831111111114</v>
      </c>
    </row>
    <row r="732" spans="1:34" ht="16.5" thickTop="1" thickBot="1" x14ac:dyDescent="0.3">
      <c r="A732" s="33">
        <v>628</v>
      </c>
      <c r="B732" s="36" t="s">
        <v>7</v>
      </c>
      <c r="C732" s="449" t="s">
        <v>129</v>
      </c>
      <c r="D732" s="450"/>
      <c r="E732" s="33" t="s">
        <v>310</v>
      </c>
      <c r="F732" s="19">
        <v>480</v>
      </c>
      <c r="G732" s="7" t="s">
        <v>252</v>
      </c>
      <c r="H732" s="24">
        <v>542.49</v>
      </c>
      <c r="I732" s="55"/>
      <c r="J732" s="56" t="s">
        <v>244</v>
      </c>
      <c r="K732" s="9" t="s">
        <v>250</v>
      </c>
      <c r="L732" s="16">
        <v>577.65</v>
      </c>
      <c r="M732" s="33"/>
      <c r="N732" s="33"/>
      <c r="O732" s="5" t="s">
        <v>250</v>
      </c>
      <c r="P732" s="159">
        <v>779.77</v>
      </c>
      <c r="Q732" s="7" t="s">
        <v>250</v>
      </c>
      <c r="R732" s="24">
        <v>800</v>
      </c>
      <c r="S732" s="36"/>
      <c r="T732" s="19" t="s">
        <v>244</v>
      </c>
      <c r="U732" s="9" t="s">
        <v>369</v>
      </c>
      <c r="V732" s="50">
        <v>620</v>
      </c>
      <c r="W732" s="67"/>
      <c r="X732" s="68" t="s">
        <v>244</v>
      </c>
      <c r="Y732" s="53"/>
      <c r="Z732" s="69" t="s">
        <v>244</v>
      </c>
      <c r="AA732" s="36" t="s">
        <v>352</v>
      </c>
      <c r="AB732" s="39">
        <v>616.84</v>
      </c>
      <c r="AC732" s="9" t="s">
        <v>361</v>
      </c>
      <c r="AD732" s="16">
        <v>440</v>
      </c>
      <c r="AE732" s="58" t="s">
        <v>248</v>
      </c>
      <c r="AF732" s="17">
        <v>3067.35</v>
      </c>
      <c r="AG732" s="65">
        <f t="shared" si="74"/>
        <v>880.45555555555541</v>
      </c>
      <c r="AH732" s="176">
        <f t="shared" si="72"/>
        <v>968.50111111111107</v>
      </c>
    </row>
    <row r="733" spans="1:34" ht="16.5" thickTop="1" thickBot="1" x14ac:dyDescent="0.3">
      <c r="A733" s="33">
        <v>629</v>
      </c>
      <c r="B733" s="36" t="s">
        <v>8</v>
      </c>
      <c r="C733" s="449" t="s">
        <v>129</v>
      </c>
      <c r="D733" s="450"/>
      <c r="E733" s="33" t="s">
        <v>310</v>
      </c>
      <c r="F733" s="19">
        <v>315</v>
      </c>
      <c r="G733" s="7" t="s">
        <v>252</v>
      </c>
      <c r="H733" s="24">
        <v>351.2</v>
      </c>
      <c r="I733" s="55"/>
      <c r="J733" s="56" t="s">
        <v>244</v>
      </c>
      <c r="K733" s="9" t="s">
        <v>250</v>
      </c>
      <c r="L733" s="16">
        <v>362.35</v>
      </c>
      <c r="M733" s="33"/>
      <c r="N733" s="33"/>
      <c r="O733" s="5" t="s">
        <v>250</v>
      </c>
      <c r="P733" s="159">
        <v>489.02</v>
      </c>
      <c r="Q733" s="7" t="s">
        <v>250</v>
      </c>
      <c r="R733" s="24">
        <v>501</v>
      </c>
      <c r="S733" s="36"/>
      <c r="T733" s="19" t="s">
        <v>244</v>
      </c>
      <c r="U733" s="9" t="s">
        <v>369</v>
      </c>
      <c r="V733" s="50">
        <v>460</v>
      </c>
      <c r="W733" s="67"/>
      <c r="X733" s="68" t="s">
        <v>244</v>
      </c>
      <c r="Y733" s="53"/>
      <c r="Z733" s="69" t="s">
        <v>244</v>
      </c>
      <c r="AA733" s="36" t="s">
        <v>352</v>
      </c>
      <c r="AB733" s="39">
        <v>386.86</v>
      </c>
      <c r="AC733" s="9" t="s">
        <v>361</v>
      </c>
      <c r="AD733" s="16">
        <v>285</v>
      </c>
      <c r="AE733" s="58" t="s">
        <v>248</v>
      </c>
      <c r="AF733" s="17">
        <v>1970</v>
      </c>
      <c r="AG733" s="65">
        <f t="shared" si="74"/>
        <v>568.93666666666672</v>
      </c>
      <c r="AH733" s="176">
        <f t="shared" si="72"/>
        <v>625.83033333333344</v>
      </c>
    </row>
    <row r="734" spans="1:34" ht="16.5" thickTop="1" thickBot="1" x14ac:dyDescent="0.3">
      <c r="A734" s="33">
        <v>630</v>
      </c>
      <c r="B734" s="36" t="s">
        <v>9</v>
      </c>
      <c r="C734" s="449" t="s">
        <v>129</v>
      </c>
      <c r="D734" s="450"/>
      <c r="E734" s="33" t="s">
        <v>310</v>
      </c>
      <c r="F734" s="19">
        <v>202</v>
      </c>
      <c r="G734" s="7" t="s">
        <v>252</v>
      </c>
      <c r="H734" s="24">
        <v>224.98</v>
      </c>
      <c r="I734" s="55"/>
      <c r="J734" s="56" t="s">
        <v>244</v>
      </c>
      <c r="K734" s="9" t="s">
        <v>250</v>
      </c>
      <c r="L734" s="16">
        <v>228.24</v>
      </c>
      <c r="M734" s="33"/>
      <c r="N734" s="33"/>
      <c r="O734" s="5" t="s">
        <v>250</v>
      </c>
      <c r="P734" s="159">
        <v>308.45999999999998</v>
      </c>
      <c r="Q734" s="7" t="s">
        <v>250</v>
      </c>
      <c r="R734" s="24">
        <v>316</v>
      </c>
      <c r="S734" s="36"/>
      <c r="T734" s="19" t="s">
        <v>244</v>
      </c>
      <c r="U734" s="9" t="s">
        <v>369</v>
      </c>
      <c r="V734" s="50">
        <v>320</v>
      </c>
      <c r="W734" s="67"/>
      <c r="X734" s="68" t="s">
        <v>244</v>
      </c>
      <c r="Y734" s="53"/>
      <c r="Z734" s="69" t="s">
        <v>244</v>
      </c>
      <c r="AA734" s="36" t="s">
        <v>352</v>
      </c>
      <c r="AB734" s="39">
        <v>244.02</v>
      </c>
      <c r="AC734" s="9" t="s">
        <v>361</v>
      </c>
      <c r="AD734" s="16">
        <v>183</v>
      </c>
      <c r="AE734" s="58" t="s">
        <v>248</v>
      </c>
      <c r="AF734" s="17">
        <v>1265</v>
      </c>
      <c r="AG734" s="65">
        <f t="shared" si="74"/>
        <v>365.74444444444447</v>
      </c>
      <c r="AH734" s="176">
        <f t="shared" si="72"/>
        <v>402.31888888888892</v>
      </c>
    </row>
    <row r="735" spans="1:34" ht="16.5" thickTop="1" thickBot="1" x14ac:dyDescent="0.3">
      <c r="A735" s="33">
        <v>631</v>
      </c>
      <c r="B735" s="36" t="s">
        <v>58</v>
      </c>
      <c r="C735" s="449" t="s">
        <v>129</v>
      </c>
      <c r="D735" s="450"/>
      <c r="E735" s="33" t="s">
        <v>310</v>
      </c>
      <c r="F735" s="19">
        <v>96</v>
      </c>
      <c r="G735" s="7" t="s">
        <v>252</v>
      </c>
      <c r="H735" s="24">
        <v>107.17</v>
      </c>
      <c r="I735" s="55"/>
      <c r="J735" s="56" t="s">
        <v>244</v>
      </c>
      <c r="K735" s="9" t="s">
        <v>250</v>
      </c>
      <c r="L735" s="16">
        <v>107.06</v>
      </c>
      <c r="M735" s="33"/>
      <c r="N735" s="33"/>
      <c r="O735" s="5" t="s">
        <v>250</v>
      </c>
      <c r="P735" s="159">
        <v>144.79</v>
      </c>
      <c r="Q735" s="7" t="s">
        <v>250</v>
      </c>
      <c r="R735" s="24">
        <v>148</v>
      </c>
      <c r="S735" s="36"/>
      <c r="T735" s="19" t="s">
        <v>244</v>
      </c>
      <c r="U735" s="9" t="s">
        <v>369</v>
      </c>
      <c r="V735" s="50">
        <v>135</v>
      </c>
      <c r="W735" s="67"/>
      <c r="X735" s="68" t="s">
        <v>244</v>
      </c>
      <c r="Y735" s="53"/>
      <c r="Z735" s="69" t="s">
        <v>244</v>
      </c>
      <c r="AA735" s="36" t="s">
        <v>352</v>
      </c>
      <c r="AB735" s="39">
        <v>114.53</v>
      </c>
      <c r="AC735" s="9" t="s">
        <v>361</v>
      </c>
      <c r="AD735" s="16">
        <v>87</v>
      </c>
      <c r="AE735" s="58" t="s">
        <v>248</v>
      </c>
      <c r="AF735" s="17">
        <v>609</v>
      </c>
      <c r="AG735" s="65">
        <f t="shared" si="74"/>
        <v>172.0611111111111</v>
      </c>
      <c r="AH735" s="176">
        <f t="shared" si="72"/>
        <v>189.26722222222222</v>
      </c>
    </row>
    <row r="736" spans="1:34" ht="16.5" thickTop="1" thickBot="1" x14ac:dyDescent="0.3">
      <c r="A736" s="33">
        <v>632</v>
      </c>
      <c r="B736" s="36" t="s">
        <v>61</v>
      </c>
      <c r="C736" s="449" t="s">
        <v>129</v>
      </c>
      <c r="D736" s="450"/>
      <c r="E736" s="33" t="s">
        <v>310</v>
      </c>
      <c r="F736" s="19">
        <v>77</v>
      </c>
      <c r="G736" s="7" t="s">
        <v>252</v>
      </c>
      <c r="H736" s="24">
        <v>86.33</v>
      </c>
      <c r="I736" s="55"/>
      <c r="J736" s="56" t="s">
        <v>244</v>
      </c>
      <c r="K736" s="9" t="s">
        <v>250</v>
      </c>
      <c r="L736" s="16">
        <v>89.41</v>
      </c>
      <c r="M736" s="33"/>
      <c r="N736" s="33"/>
      <c r="O736" s="5" t="s">
        <v>250</v>
      </c>
      <c r="P736" s="159">
        <v>121.06</v>
      </c>
      <c r="Q736" s="7" t="s">
        <v>250</v>
      </c>
      <c r="R736" s="24">
        <v>124</v>
      </c>
      <c r="S736" s="36"/>
      <c r="T736" s="19" t="s">
        <v>244</v>
      </c>
      <c r="U736" s="9" t="s">
        <v>369</v>
      </c>
      <c r="V736" s="50">
        <v>98</v>
      </c>
      <c r="W736" s="67"/>
      <c r="X736" s="68" t="s">
        <v>244</v>
      </c>
      <c r="Y736" s="53"/>
      <c r="Z736" s="69" t="s">
        <v>244</v>
      </c>
      <c r="AA736" s="36" t="s">
        <v>352</v>
      </c>
      <c r="AB736" s="39">
        <v>95.8</v>
      </c>
      <c r="AC736" s="9" t="s">
        <v>361</v>
      </c>
      <c r="AD736" s="16">
        <v>71</v>
      </c>
      <c r="AE736" s="58" t="s">
        <v>248</v>
      </c>
      <c r="AF736" s="17">
        <v>500</v>
      </c>
      <c r="AG736" s="65">
        <f t="shared" si="74"/>
        <v>140.28888888888889</v>
      </c>
      <c r="AH736" s="176">
        <f t="shared" si="72"/>
        <v>154.31777777777779</v>
      </c>
    </row>
    <row r="737" spans="1:34" ht="16.5" thickTop="1" thickBot="1" x14ac:dyDescent="0.3">
      <c r="A737" s="33">
        <v>633</v>
      </c>
      <c r="B737" s="36" t="s">
        <v>11</v>
      </c>
      <c r="C737" s="449" t="s">
        <v>129</v>
      </c>
      <c r="D737" s="450"/>
      <c r="E737" s="33" t="s">
        <v>310</v>
      </c>
      <c r="F737" s="19">
        <v>54</v>
      </c>
      <c r="G737" s="7" t="s">
        <v>252</v>
      </c>
      <c r="H737" s="24">
        <v>60.29</v>
      </c>
      <c r="I737" s="55"/>
      <c r="J737" s="56" t="s">
        <v>244</v>
      </c>
      <c r="K737" s="9" t="s">
        <v>250</v>
      </c>
      <c r="L737" s="16">
        <v>62.35</v>
      </c>
      <c r="M737" s="33"/>
      <c r="N737" s="33"/>
      <c r="O737" s="5" t="s">
        <v>250</v>
      </c>
      <c r="P737" s="159">
        <v>84.46</v>
      </c>
      <c r="Q737" s="7" t="s">
        <v>250</v>
      </c>
      <c r="R737" s="24">
        <v>87</v>
      </c>
      <c r="S737" s="36"/>
      <c r="T737" s="19" t="s">
        <v>244</v>
      </c>
      <c r="U737" s="9"/>
      <c r="V737" s="50" t="s">
        <v>244</v>
      </c>
      <c r="W737" s="67"/>
      <c r="X737" s="68" t="s">
        <v>244</v>
      </c>
      <c r="Y737" s="53"/>
      <c r="Z737" s="69" t="s">
        <v>244</v>
      </c>
      <c r="AA737" s="36" t="s">
        <v>352</v>
      </c>
      <c r="AB737" s="39">
        <v>66.8</v>
      </c>
      <c r="AC737" s="9" t="s">
        <v>361</v>
      </c>
      <c r="AD737" s="16">
        <v>50</v>
      </c>
      <c r="AE737" s="58" t="s">
        <v>248</v>
      </c>
      <c r="AF737" s="17">
        <v>352</v>
      </c>
      <c r="AG737" s="65">
        <f t="shared" si="74"/>
        <v>102.1125</v>
      </c>
      <c r="AH737" s="176">
        <f t="shared" si="72"/>
        <v>112.32375</v>
      </c>
    </row>
    <row r="738" spans="1:34" ht="25.35" customHeight="1" thickBot="1" x14ac:dyDescent="0.3">
      <c r="A738" s="101" t="s">
        <v>0</v>
      </c>
      <c r="B738" s="451" t="s">
        <v>214</v>
      </c>
      <c r="C738" s="452"/>
      <c r="D738" s="452"/>
      <c r="E738" s="168" t="s">
        <v>2</v>
      </c>
      <c r="F738" s="91" t="s">
        <v>3</v>
      </c>
      <c r="G738" s="103" t="s">
        <v>2</v>
      </c>
      <c r="H738" s="104" t="s">
        <v>3</v>
      </c>
      <c r="I738" s="90" t="s">
        <v>2</v>
      </c>
      <c r="J738" s="91" t="s">
        <v>3</v>
      </c>
      <c r="K738" s="92" t="s">
        <v>273</v>
      </c>
      <c r="L738" s="93" t="s">
        <v>3</v>
      </c>
      <c r="M738" s="228" t="s">
        <v>386</v>
      </c>
      <c r="N738" s="228" t="s">
        <v>387</v>
      </c>
      <c r="O738" s="92" t="s">
        <v>273</v>
      </c>
      <c r="P738" s="157" t="s">
        <v>3</v>
      </c>
      <c r="Q738" s="92" t="s">
        <v>273</v>
      </c>
      <c r="R738" s="93" t="s">
        <v>3</v>
      </c>
      <c r="S738" s="92" t="s">
        <v>273</v>
      </c>
      <c r="T738" s="93" t="s">
        <v>3</v>
      </c>
      <c r="U738" s="92" t="s">
        <v>273</v>
      </c>
      <c r="V738" s="93" t="s">
        <v>3</v>
      </c>
      <c r="W738" s="92" t="s">
        <v>273</v>
      </c>
      <c r="X738" s="93" t="s">
        <v>3</v>
      </c>
      <c r="Y738" s="92" t="s">
        <v>273</v>
      </c>
      <c r="Z738" s="93" t="s">
        <v>3</v>
      </c>
      <c r="AA738" s="92" t="s">
        <v>273</v>
      </c>
      <c r="AB738" s="93" t="s">
        <v>3</v>
      </c>
      <c r="AC738" s="92" t="s">
        <v>273</v>
      </c>
      <c r="AD738" s="93" t="s">
        <v>3</v>
      </c>
      <c r="AE738" s="92" t="s">
        <v>273</v>
      </c>
      <c r="AF738" s="93" t="s">
        <v>3</v>
      </c>
      <c r="AH738" s="14"/>
    </row>
    <row r="739" spans="1:34" ht="16.5" thickTop="1" thickBot="1" x14ac:dyDescent="0.3">
      <c r="A739" s="33">
        <v>634</v>
      </c>
      <c r="B739" s="36" t="s">
        <v>57</v>
      </c>
      <c r="C739" s="449" t="s">
        <v>129</v>
      </c>
      <c r="D739" s="450"/>
      <c r="E739" s="33" t="s">
        <v>310</v>
      </c>
      <c r="F739" s="19">
        <v>595</v>
      </c>
      <c r="G739" s="7" t="s">
        <v>252</v>
      </c>
      <c r="H739" s="24">
        <v>661.8</v>
      </c>
      <c r="I739" s="55"/>
      <c r="J739" s="56" t="s">
        <v>244</v>
      </c>
      <c r="K739" s="9" t="s">
        <v>250</v>
      </c>
      <c r="L739" s="16">
        <v>683.53</v>
      </c>
      <c r="M739" s="31"/>
      <c r="N739" s="31"/>
      <c r="O739" s="5" t="s">
        <v>250</v>
      </c>
      <c r="P739" s="159">
        <v>992.58</v>
      </c>
      <c r="Q739" s="7" t="s">
        <v>250</v>
      </c>
      <c r="R739" s="24">
        <v>946</v>
      </c>
      <c r="S739" s="36"/>
      <c r="T739" s="19" t="s">
        <v>244</v>
      </c>
      <c r="U739" s="9" t="s">
        <v>369</v>
      </c>
      <c r="V739" s="50">
        <v>790</v>
      </c>
      <c r="W739" s="67"/>
      <c r="X739" s="68" t="s">
        <v>244</v>
      </c>
      <c r="Y739" s="53"/>
      <c r="Z739" s="69" t="s">
        <v>244</v>
      </c>
      <c r="AA739" s="36" t="s">
        <v>352</v>
      </c>
      <c r="AB739" s="39">
        <v>729.81</v>
      </c>
      <c r="AC739" s="9" t="s">
        <v>361</v>
      </c>
      <c r="AD739" s="16">
        <v>545</v>
      </c>
      <c r="AE739" s="58" t="s">
        <v>248</v>
      </c>
      <c r="AF739" s="17">
        <v>3975</v>
      </c>
      <c r="AG739" s="65">
        <f t="shared" ref="AG739:AG745" si="75">AVERAGE(AF739,AD739,AB739,Z739,X739,V739,T739,R739,P739,L739,J739,H739,F739)</f>
        <v>1102.08</v>
      </c>
      <c r="AH739" s="176">
        <f t="shared" si="72"/>
        <v>1212.288</v>
      </c>
    </row>
    <row r="740" spans="1:34" ht="16.5" thickTop="1" thickBot="1" x14ac:dyDescent="0.3">
      <c r="A740" s="33">
        <v>635</v>
      </c>
      <c r="B740" s="36" t="s">
        <v>7</v>
      </c>
      <c r="C740" s="449" t="s">
        <v>129</v>
      </c>
      <c r="D740" s="450"/>
      <c r="E740" s="33" t="s">
        <v>310</v>
      </c>
      <c r="F740" s="19">
        <v>380</v>
      </c>
      <c r="G740" s="7" t="s">
        <v>252</v>
      </c>
      <c r="H740" s="24">
        <v>425.11</v>
      </c>
      <c r="I740" s="55"/>
      <c r="J740" s="56" t="s">
        <v>244</v>
      </c>
      <c r="K740" s="9" t="s">
        <v>250</v>
      </c>
      <c r="L740" s="16">
        <v>441.18</v>
      </c>
      <c r="M740" s="33"/>
      <c r="N740" s="33"/>
      <c r="O740" s="5" t="s">
        <v>250</v>
      </c>
      <c r="P740" s="159">
        <v>595.27</v>
      </c>
      <c r="Q740" s="7" t="s">
        <v>250</v>
      </c>
      <c r="R740" s="24">
        <v>610</v>
      </c>
      <c r="S740" s="36"/>
      <c r="T740" s="19" t="s">
        <v>244</v>
      </c>
      <c r="U740" s="9" t="s">
        <v>369</v>
      </c>
      <c r="V740" s="50">
        <v>560</v>
      </c>
      <c r="W740" s="67"/>
      <c r="X740" s="68" t="s">
        <v>244</v>
      </c>
      <c r="Y740" s="53"/>
      <c r="Z740" s="69" t="s">
        <v>244</v>
      </c>
      <c r="AA740" s="36" t="s">
        <v>352</v>
      </c>
      <c r="AB740" s="39">
        <v>470.88</v>
      </c>
      <c r="AC740" s="9" t="s">
        <v>361</v>
      </c>
      <c r="AD740" s="16">
        <v>343</v>
      </c>
      <c r="AE740" s="58" t="s">
        <v>248</v>
      </c>
      <c r="AF740" s="17">
        <v>2385.35</v>
      </c>
      <c r="AG740" s="65">
        <f t="shared" si="75"/>
        <v>690.08777777777777</v>
      </c>
      <c r="AH740" s="176">
        <f t="shared" si="72"/>
        <v>759.0965555555556</v>
      </c>
    </row>
    <row r="741" spans="1:34" ht="16.5" thickTop="1" thickBot="1" x14ac:dyDescent="0.3">
      <c r="A741" s="33">
        <v>636</v>
      </c>
      <c r="B741" s="36" t="s">
        <v>8</v>
      </c>
      <c r="C741" s="449" t="s">
        <v>129</v>
      </c>
      <c r="D741" s="450"/>
      <c r="E741" s="33" t="s">
        <v>310</v>
      </c>
      <c r="F741" s="19">
        <v>240</v>
      </c>
      <c r="G741" s="7" t="s">
        <v>252</v>
      </c>
      <c r="H741" s="24">
        <v>268.92</v>
      </c>
      <c r="I741" s="55"/>
      <c r="J741" s="56" t="s">
        <v>244</v>
      </c>
      <c r="K741" s="9" t="s">
        <v>250</v>
      </c>
      <c r="L741" s="16">
        <v>276.47000000000003</v>
      </c>
      <c r="M741" s="33"/>
      <c r="N741" s="33"/>
      <c r="O741" s="5" t="s">
        <v>250</v>
      </c>
      <c r="P741" s="159">
        <v>373.82</v>
      </c>
      <c r="Q741" s="7" t="s">
        <v>250</v>
      </c>
      <c r="R741" s="24">
        <v>383</v>
      </c>
      <c r="S741" s="36"/>
      <c r="T741" s="19" t="s">
        <v>244</v>
      </c>
      <c r="U741" s="9" t="s">
        <v>369</v>
      </c>
      <c r="V741" s="50">
        <v>320</v>
      </c>
      <c r="W741" s="67"/>
      <c r="X741" s="68" t="s">
        <v>244</v>
      </c>
      <c r="Y741" s="53"/>
      <c r="Z741" s="69" t="s">
        <v>244</v>
      </c>
      <c r="AA741" s="36" t="s">
        <v>352</v>
      </c>
      <c r="AB741" s="39">
        <v>295.7</v>
      </c>
      <c r="AC741" s="9" t="s">
        <v>361</v>
      </c>
      <c r="AD741" s="16">
        <v>220</v>
      </c>
      <c r="AE741" s="58" t="s">
        <v>248</v>
      </c>
      <c r="AF741" s="17">
        <v>1533.4</v>
      </c>
      <c r="AG741" s="65">
        <f t="shared" si="75"/>
        <v>434.59000000000003</v>
      </c>
      <c r="AH741" s="176">
        <f t="shared" si="72"/>
        <v>478.04900000000009</v>
      </c>
    </row>
    <row r="742" spans="1:34" ht="17.25" thickTop="1" thickBot="1" x14ac:dyDescent="0.3">
      <c r="A742" s="33">
        <v>637</v>
      </c>
      <c r="B742" s="36" t="s">
        <v>9</v>
      </c>
      <c r="C742" s="449" t="s">
        <v>129</v>
      </c>
      <c r="D742" s="450"/>
      <c r="E742" s="33" t="s">
        <v>310</v>
      </c>
      <c r="F742" s="19">
        <v>157</v>
      </c>
      <c r="G742" s="7" t="s">
        <v>252</v>
      </c>
      <c r="H742" s="24">
        <v>174.77</v>
      </c>
      <c r="I742" s="55"/>
      <c r="J742" s="56" t="s">
        <v>244</v>
      </c>
      <c r="K742" s="9" t="s">
        <v>250</v>
      </c>
      <c r="L742" s="16">
        <v>176.47</v>
      </c>
      <c r="M742" s="166">
        <v>48</v>
      </c>
      <c r="N742" s="166">
        <v>120</v>
      </c>
      <c r="O742" s="5" t="s">
        <v>250</v>
      </c>
      <c r="P742" s="159">
        <v>238.48</v>
      </c>
      <c r="Q742" s="7" t="s">
        <v>250</v>
      </c>
      <c r="R742" s="24">
        <v>245</v>
      </c>
      <c r="S742" s="36"/>
      <c r="T742" s="19" t="s">
        <v>244</v>
      </c>
      <c r="U742" s="9" t="s">
        <v>369</v>
      </c>
      <c r="V742" s="50">
        <v>198</v>
      </c>
      <c r="W742" s="67"/>
      <c r="X742" s="68" t="s">
        <v>244</v>
      </c>
      <c r="Y742" s="53"/>
      <c r="Z742" s="69" t="s">
        <v>244</v>
      </c>
      <c r="AA742" s="36" t="s">
        <v>352</v>
      </c>
      <c r="AB742" s="39">
        <v>188.7</v>
      </c>
      <c r="AC742" s="9" t="s">
        <v>361</v>
      </c>
      <c r="AD742" s="16">
        <v>139</v>
      </c>
      <c r="AE742" s="58" t="s">
        <v>248</v>
      </c>
      <c r="AF742" s="17">
        <v>985.6</v>
      </c>
      <c r="AG742" s="65">
        <f t="shared" si="75"/>
        <v>278.11333333333334</v>
      </c>
      <c r="AH742" s="176">
        <f t="shared" si="72"/>
        <v>305.92466666666672</v>
      </c>
    </row>
    <row r="743" spans="1:34" ht="17.25" thickTop="1" thickBot="1" x14ac:dyDescent="0.3">
      <c r="A743" s="33">
        <v>638</v>
      </c>
      <c r="B743" s="36" t="s">
        <v>58</v>
      </c>
      <c r="C743" s="449" t="s">
        <v>129</v>
      </c>
      <c r="D743" s="450"/>
      <c r="E743" s="33" t="s">
        <v>310</v>
      </c>
      <c r="F743" s="19">
        <v>75</v>
      </c>
      <c r="G743" s="7" t="s">
        <v>252</v>
      </c>
      <c r="H743" s="24">
        <v>83.81</v>
      </c>
      <c r="I743" s="55"/>
      <c r="J743" s="56" t="s">
        <v>244</v>
      </c>
      <c r="K743" s="9" t="s">
        <v>250</v>
      </c>
      <c r="L743" s="16">
        <v>82.35</v>
      </c>
      <c r="M743" s="166">
        <v>48</v>
      </c>
      <c r="N743" s="166">
        <v>150</v>
      </c>
      <c r="O743" s="5" t="s">
        <v>250</v>
      </c>
      <c r="P743" s="159">
        <v>112.19</v>
      </c>
      <c r="Q743" s="7" t="s">
        <v>250</v>
      </c>
      <c r="R743" s="24">
        <v>115</v>
      </c>
      <c r="S743" s="36"/>
      <c r="T743" s="19" t="s">
        <v>244</v>
      </c>
      <c r="U743" s="9" t="s">
        <v>369</v>
      </c>
      <c r="V743" s="50">
        <v>186</v>
      </c>
      <c r="W743" s="67"/>
      <c r="X743" s="68" t="s">
        <v>244</v>
      </c>
      <c r="Y743" s="53"/>
      <c r="Z743" s="69" t="s">
        <v>244</v>
      </c>
      <c r="AA743" s="36" t="s">
        <v>352</v>
      </c>
      <c r="AB743" s="39">
        <v>88.8</v>
      </c>
      <c r="AC743" s="9" t="s">
        <v>361</v>
      </c>
      <c r="AD743" s="16">
        <v>67.8</v>
      </c>
      <c r="AE743" s="58" t="s">
        <v>248</v>
      </c>
      <c r="AF743" s="17">
        <v>807</v>
      </c>
      <c r="AG743" s="65">
        <f t="shared" si="75"/>
        <v>179.77222222222221</v>
      </c>
      <c r="AH743" s="176">
        <f t="shared" si="72"/>
        <v>197.74944444444444</v>
      </c>
    </row>
    <row r="744" spans="1:34" ht="16.5" thickTop="1" thickBot="1" x14ac:dyDescent="0.3">
      <c r="A744" s="33">
        <v>639</v>
      </c>
      <c r="B744" s="36" t="s">
        <v>61</v>
      </c>
      <c r="C744" s="449" t="s">
        <v>129</v>
      </c>
      <c r="D744" s="450"/>
      <c r="E744" s="33" t="s">
        <v>310</v>
      </c>
      <c r="F744" s="19">
        <v>60</v>
      </c>
      <c r="G744" s="7" t="s">
        <v>252</v>
      </c>
      <c r="H744" s="24">
        <v>67.73</v>
      </c>
      <c r="I744" s="55"/>
      <c r="J744" s="56" t="s">
        <v>244</v>
      </c>
      <c r="K744" s="9" t="s">
        <v>250</v>
      </c>
      <c r="L744" s="16">
        <v>69.41</v>
      </c>
      <c r="M744" s="33"/>
      <c r="N744" s="33"/>
      <c r="O744" s="5" t="s">
        <v>250</v>
      </c>
      <c r="P744" s="159">
        <v>94.69</v>
      </c>
      <c r="Q744" s="7" t="s">
        <v>250</v>
      </c>
      <c r="R744" s="24">
        <v>97</v>
      </c>
      <c r="S744" s="36"/>
      <c r="T744" s="19" t="s">
        <v>244</v>
      </c>
      <c r="U744" s="9" t="s">
        <v>369</v>
      </c>
      <c r="V744" s="50">
        <v>98</v>
      </c>
      <c r="W744" s="67"/>
      <c r="X744" s="68" t="s">
        <v>244</v>
      </c>
      <c r="Y744" s="53"/>
      <c r="Z744" s="69" t="s">
        <v>244</v>
      </c>
      <c r="AA744" s="36" t="s">
        <v>352</v>
      </c>
      <c r="AB744" s="39">
        <v>74.900000000000006</v>
      </c>
      <c r="AC744" s="9" t="s">
        <v>361</v>
      </c>
      <c r="AD744" s="16">
        <v>550</v>
      </c>
      <c r="AE744" s="58" t="s">
        <v>248</v>
      </c>
      <c r="AF744" s="17">
        <v>394</v>
      </c>
      <c r="AG744" s="65">
        <f t="shared" si="75"/>
        <v>167.30333333333337</v>
      </c>
      <c r="AH744" s="176">
        <f t="shared" si="72"/>
        <v>184.03366666666673</v>
      </c>
    </row>
    <row r="745" spans="1:34" ht="16.5" thickTop="1" thickBot="1" x14ac:dyDescent="0.3">
      <c r="A745" s="33">
        <v>640</v>
      </c>
      <c r="B745" s="36" t="s">
        <v>11</v>
      </c>
      <c r="C745" s="449" t="s">
        <v>129</v>
      </c>
      <c r="D745" s="450"/>
      <c r="E745" s="33" t="s">
        <v>310</v>
      </c>
      <c r="F745" s="19">
        <v>42</v>
      </c>
      <c r="G745" s="7" t="s">
        <v>252</v>
      </c>
      <c r="H745" s="24">
        <v>46.71</v>
      </c>
      <c r="I745" s="55"/>
      <c r="J745" s="56" t="s">
        <v>244</v>
      </c>
      <c r="K745" s="9" t="s">
        <v>250</v>
      </c>
      <c r="L745" s="16">
        <v>49.41</v>
      </c>
      <c r="M745" s="33"/>
      <c r="N745" s="33"/>
      <c r="O745" s="5" t="s">
        <v>250</v>
      </c>
      <c r="P745" s="159">
        <v>66.430000000000007</v>
      </c>
      <c r="Q745" s="7" t="s">
        <v>250</v>
      </c>
      <c r="R745" s="24">
        <v>68</v>
      </c>
      <c r="S745" s="36"/>
      <c r="T745" s="19" t="s">
        <v>244</v>
      </c>
      <c r="U745" s="9" t="s">
        <v>369</v>
      </c>
      <c r="V745" s="50">
        <v>69</v>
      </c>
      <c r="W745" s="67"/>
      <c r="X745" s="68" t="s">
        <v>244</v>
      </c>
      <c r="Y745" s="53"/>
      <c r="Z745" s="69" t="s">
        <v>244</v>
      </c>
      <c r="AA745" s="36" t="s">
        <v>352</v>
      </c>
      <c r="AB745" s="39">
        <v>52.54</v>
      </c>
      <c r="AC745" s="9" t="s">
        <v>361</v>
      </c>
      <c r="AD745" s="16">
        <v>39</v>
      </c>
      <c r="AE745" s="58" t="s">
        <v>248</v>
      </c>
      <c r="AF745" s="17">
        <v>278.3</v>
      </c>
      <c r="AG745" s="65">
        <f t="shared" si="75"/>
        <v>79.043333333333337</v>
      </c>
      <c r="AH745" s="176">
        <f t="shared" si="72"/>
        <v>86.947666666666677</v>
      </c>
    </row>
    <row r="746" spans="1:34" ht="21.6" customHeight="1" thickBot="1" x14ac:dyDescent="0.3">
      <c r="A746" s="33" t="s">
        <v>92</v>
      </c>
      <c r="B746" s="428"/>
      <c r="C746" s="429"/>
      <c r="D746" s="429"/>
      <c r="E746" s="429"/>
      <c r="F746" s="429"/>
      <c r="G746" s="429"/>
      <c r="H746" s="429"/>
      <c r="I746" s="429"/>
      <c r="J746" s="429"/>
      <c r="K746" s="429"/>
      <c r="L746" s="429"/>
      <c r="M746" s="429"/>
      <c r="N746" s="429"/>
      <c r="O746" s="429"/>
      <c r="P746" s="429"/>
      <c r="Q746" s="429"/>
      <c r="R746" s="429"/>
      <c r="S746" s="429"/>
      <c r="T746" s="429"/>
      <c r="U746" s="429"/>
      <c r="V746" s="429"/>
      <c r="W746" s="429"/>
      <c r="X746" s="429"/>
      <c r="Y746" s="429"/>
      <c r="Z746" s="429"/>
      <c r="AA746" s="429"/>
      <c r="AB746" s="429"/>
      <c r="AC746" s="429"/>
      <c r="AD746" s="429"/>
      <c r="AE746" s="429"/>
      <c r="AF746" s="430"/>
      <c r="AH746" s="14">
        <f t="shared" si="72"/>
        <v>0</v>
      </c>
    </row>
    <row r="747" spans="1:34" ht="48" customHeight="1" thickBot="1" x14ac:dyDescent="0.3">
      <c r="A747" s="101" t="s">
        <v>92</v>
      </c>
      <c r="B747" s="484" t="s">
        <v>215</v>
      </c>
      <c r="C747" s="485"/>
      <c r="D747" s="485"/>
      <c r="E747" s="168" t="s">
        <v>2</v>
      </c>
      <c r="F747" s="91" t="s">
        <v>3</v>
      </c>
      <c r="G747" s="103" t="s">
        <v>2</v>
      </c>
      <c r="H747" s="104" t="s">
        <v>3</v>
      </c>
      <c r="I747" s="90" t="s">
        <v>2</v>
      </c>
      <c r="J747" s="91" t="s">
        <v>3</v>
      </c>
      <c r="K747" s="92" t="s">
        <v>2</v>
      </c>
      <c r="L747" s="93" t="s">
        <v>3</v>
      </c>
      <c r="M747" s="228" t="s">
        <v>386</v>
      </c>
      <c r="N747" s="228" t="s">
        <v>387</v>
      </c>
      <c r="O747" s="92" t="s">
        <v>2</v>
      </c>
      <c r="P747" s="157" t="s">
        <v>3</v>
      </c>
      <c r="Q747" s="92" t="s">
        <v>2</v>
      </c>
      <c r="R747" s="93" t="s">
        <v>3</v>
      </c>
      <c r="S747" s="92" t="s">
        <v>2</v>
      </c>
      <c r="T747" s="93" t="s">
        <v>3</v>
      </c>
      <c r="U747" s="92" t="s">
        <v>2</v>
      </c>
      <c r="V747" s="93" t="s">
        <v>3</v>
      </c>
      <c r="W747" s="92" t="s">
        <v>2</v>
      </c>
      <c r="X747" s="93" t="s">
        <v>3</v>
      </c>
      <c r="Y747" s="92" t="s">
        <v>2</v>
      </c>
      <c r="Z747" s="93" t="s">
        <v>3</v>
      </c>
      <c r="AA747" s="92" t="s">
        <v>2</v>
      </c>
      <c r="AB747" s="93" t="s">
        <v>3</v>
      </c>
      <c r="AC747" s="92" t="s">
        <v>2</v>
      </c>
      <c r="AD747" s="93" t="s">
        <v>3</v>
      </c>
      <c r="AE747" s="92" t="s">
        <v>2</v>
      </c>
      <c r="AF747" s="93" t="s">
        <v>3</v>
      </c>
      <c r="AH747" s="14"/>
    </row>
    <row r="748" spans="1:34" ht="16.5" thickTop="1" thickBot="1" x14ac:dyDescent="0.3">
      <c r="A748" s="33">
        <v>641</v>
      </c>
      <c r="B748" s="36" t="s">
        <v>10</v>
      </c>
      <c r="C748" s="449" t="s">
        <v>129</v>
      </c>
      <c r="D748" s="450"/>
      <c r="E748" s="33"/>
      <c r="F748" s="19" t="s">
        <v>244</v>
      </c>
      <c r="G748" s="7"/>
      <c r="H748" s="24" t="s">
        <v>244</v>
      </c>
      <c r="I748" s="55"/>
      <c r="J748" s="56" t="s">
        <v>244</v>
      </c>
      <c r="K748" s="9"/>
      <c r="L748" s="16" t="s">
        <v>244</v>
      </c>
      <c r="M748" s="31"/>
      <c r="N748" s="31"/>
      <c r="O748" s="5" t="s">
        <v>378</v>
      </c>
      <c r="P748" s="159">
        <v>407.9</v>
      </c>
      <c r="Q748" s="7" t="s">
        <v>379</v>
      </c>
      <c r="R748" s="24">
        <v>991</v>
      </c>
      <c r="S748" s="36"/>
      <c r="T748" s="19" t="s">
        <v>244</v>
      </c>
      <c r="U748" s="9" t="s">
        <v>249</v>
      </c>
      <c r="V748" s="50">
        <v>280</v>
      </c>
      <c r="W748" s="67"/>
      <c r="X748" s="68" t="s">
        <v>244</v>
      </c>
      <c r="Y748" s="53"/>
      <c r="Z748" s="69" t="s">
        <v>244</v>
      </c>
      <c r="AA748" s="36"/>
      <c r="AB748" s="39" t="s">
        <v>244</v>
      </c>
      <c r="AC748" s="9" t="s">
        <v>362</v>
      </c>
      <c r="AD748" s="16">
        <v>880</v>
      </c>
      <c r="AE748" s="58"/>
      <c r="AF748" s="17" t="s">
        <v>244</v>
      </c>
      <c r="AG748" s="65">
        <f t="shared" ref="AG748:AG759" si="76">AVERAGE(AF748,AD748,AB748,Z748,X748,V748,T748,R748,P748,L748,J748,H748,F748)</f>
        <v>639.72500000000002</v>
      </c>
      <c r="AH748" s="176">
        <f t="shared" si="72"/>
        <v>703.6975000000001</v>
      </c>
    </row>
    <row r="749" spans="1:34" ht="16.5" thickTop="1" thickBot="1" x14ac:dyDescent="0.3">
      <c r="A749" s="33">
        <v>642</v>
      </c>
      <c r="B749" s="36" t="s">
        <v>216</v>
      </c>
      <c r="C749" s="449" t="s">
        <v>5</v>
      </c>
      <c r="D749" s="450"/>
      <c r="E749" s="33"/>
      <c r="F749" s="19" t="s">
        <v>244</v>
      </c>
      <c r="G749" s="7"/>
      <c r="H749" s="24" t="s">
        <v>244</v>
      </c>
      <c r="I749" s="55"/>
      <c r="J749" s="56" t="s">
        <v>244</v>
      </c>
      <c r="K749" s="9"/>
      <c r="L749" s="16" t="s">
        <v>244</v>
      </c>
      <c r="M749" s="33"/>
      <c r="N749" s="33"/>
      <c r="O749" s="5"/>
      <c r="P749" s="159" t="s">
        <v>244</v>
      </c>
      <c r="Q749" s="7"/>
      <c r="R749" s="24" t="s">
        <v>244</v>
      </c>
      <c r="S749" s="36"/>
      <c r="T749" s="19" t="s">
        <v>244</v>
      </c>
      <c r="U749" s="9" t="s">
        <v>249</v>
      </c>
      <c r="V749" s="50">
        <v>1200</v>
      </c>
      <c r="W749" s="67"/>
      <c r="X749" s="68" t="s">
        <v>244</v>
      </c>
      <c r="Y749" s="53"/>
      <c r="Z749" s="69" t="s">
        <v>244</v>
      </c>
      <c r="AA749" s="36"/>
      <c r="AB749" s="39" t="s">
        <v>244</v>
      </c>
      <c r="AC749" s="9"/>
      <c r="AD749" s="16" t="s">
        <v>244</v>
      </c>
      <c r="AE749" s="58"/>
      <c r="AF749" s="17" t="s">
        <v>244</v>
      </c>
      <c r="AG749" s="65">
        <f t="shared" si="76"/>
        <v>1200</v>
      </c>
      <c r="AH749" s="176">
        <f t="shared" si="72"/>
        <v>1320</v>
      </c>
    </row>
    <row r="750" spans="1:34" ht="16.5" thickTop="1" thickBot="1" x14ac:dyDescent="0.3">
      <c r="A750" s="33">
        <v>643</v>
      </c>
      <c r="B750" s="36" t="s">
        <v>13</v>
      </c>
      <c r="C750" s="449" t="s">
        <v>129</v>
      </c>
      <c r="D750" s="450"/>
      <c r="E750" s="33"/>
      <c r="F750" s="19" t="s">
        <v>244</v>
      </c>
      <c r="G750" s="7"/>
      <c r="H750" s="24" t="s">
        <v>244</v>
      </c>
      <c r="I750" s="55"/>
      <c r="J750" s="56" t="s">
        <v>244</v>
      </c>
      <c r="K750" s="9"/>
      <c r="L750" s="16" t="s">
        <v>244</v>
      </c>
      <c r="M750" s="33"/>
      <c r="N750" s="33"/>
      <c r="O750" s="5" t="s">
        <v>378</v>
      </c>
      <c r="P750" s="159">
        <v>452.17</v>
      </c>
      <c r="Q750" s="7" t="s">
        <v>379</v>
      </c>
      <c r="R750" s="24">
        <v>1330</v>
      </c>
      <c r="S750" s="36"/>
      <c r="T750" s="19" t="s">
        <v>244</v>
      </c>
      <c r="U750" s="9" t="s">
        <v>249</v>
      </c>
      <c r="V750" s="50">
        <v>1200</v>
      </c>
      <c r="W750" s="67"/>
      <c r="X750" s="68" t="s">
        <v>244</v>
      </c>
      <c r="Y750" s="53"/>
      <c r="Z750" s="69" t="s">
        <v>244</v>
      </c>
      <c r="AA750" s="36"/>
      <c r="AB750" s="39" t="s">
        <v>244</v>
      </c>
      <c r="AC750" s="9" t="s">
        <v>362</v>
      </c>
      <c r="AD750" s="16">
        <v>1330</v>
      </c>
      <c r="AE750" s="58"/>
      <c r="AF750" s="17" t="s">
        <v>244</v>
      </c>
      <c r="AG750" s="65">
        <f t="shared" si="76"/>
        <v>1078.0425</v>
      </c>
      <c r="AH750" s="176">
        <f t="shared" si="72"/>
        <v>1185.8467500000002</v>
      </c>
    </row>
    <row r="751" spans="1:34" ht="16.5" thickTop="1" thickBot="1" x14ac:dyDescent="0.3">
      <c r="A751" s="33">
        <v>644</v>
      </c>
      <c r="B751" s="36" t="s">
        <v>8</v>
      </c>
      <c r="C751" s="449" t="s">
        <v>129</v>
      </c>
      <c r="D751" s="450"/>
      <c r="E751" s="33"/>
      <c r="F751" s="19" t="s">
        <v>244</v>
      </c>
      <c r="G751" s="7"/>
      <c r="H751" s="24" t="s">
        <v>244</v>
      </c>
      <c r="I751" s="55"/>
      <c r="J751" s="56" t="s">
        <v>244</v>
      </c>
      <c r="K751" s="9"/>
      <c r="L751" s="16" t="s">
        <v>244</v>
      </c>
      <c r="M751" s="33"/>
      <c r="N751" s="33"/>
      <c r="O751" s="5" t="s">
        <v>378</v>
      </c>
      <c r="P751" s="159">
        <v>806.6</v>
      </c>
      <c r="Q751" s="7" t="s">
        <v>379</v>
      </c>
      <c r="R751" s="24">
        <v>1700</v>
      </c>
      <c r="S751" s="36"/>
      <c r="T751" s="19" t="s">
        <v>244</v>
      </c>
      <c r="U751" s="9" t="s">
        <v>249</v>
      </c>
      <c r="V751" s="50">
        <v>1398</v>
      </c>
      <c r="W751" s="67"/>
      <c r="X751" s="68" t="s">
        <v>244</v>
      </c>
      <c r="Y751" s="53"/>
      <c r="Z751" s="69" t="s">
        <v>244</v>
      </c>
      <c r="AA751" s="36"/>
      <c r="AB751" s="39" t="s">
        <v>244</v>
      </c>
      <c r="AC751" s="9" t="s">
        <v>362</v>
      </c>
      <c r="AD751" s="16">
        <v>1810</v>
      </c>
      <c r="AE751" s="58"/>
      <c r="AF751" s="17" t="s">
        <v>244</v>
      </c>
      <c r="AG751" s="65">
        <f t="shared" si="76"/>
        <v>1428.65</v>
      </c>
      <c r="AH751" s="176">
        <f t="shared" si="72"/>
        <v>1571.5150000000003</v>
      </c>
    </row>
    <row r="752" spans="1:34" ht="16.5" thickTop="1" thickBot="1" x14ac:dyDescent="0.3">
      <c r="A752" s="33">
        <v>645</v>
      </c>
      <c r="B752" s="36" t="s">
        <v>7</v>
      </c>
      <c r="C752" s="449" t="s">
        <v>129</v>
      </c>
      <c r="D752" s="450"/>
      <c r="E752" s="33"/>
      <c r="F752" s="19" t="s">
        <v>244</v>
      </c>
      <c r="G752" s="7"/>
      <c r="H752" s="24" t="s">
        <v>244</v>
      </c>
      <c r="I752" s="55"/>
      <c r="J752" s="56" t="s">
        <v>244</v>
      </c>
      <c r="K752" s="9"/>
      <c r="L752" s="16" t="s">
        <v>244</v>
      </c>
      <c r="M752" s="33"/>
      <c r="N752" s="33"/>
      <c r="O752" s="5" t="s">
        <v>378</v>
      </c>
      <c r="P752" s="159">
        <v>1002.2</v>
      </c>
      <c r="Q752" s="7" t="s">
        <v>379</v>
      </c>
      <c r="R752" s="24">
        <v>2136</v>
      </c>
      <c r="S752" s="36"/>
      <c r="T752" s="19" t="s">
        <v>244</v>
      </c>
      <c r="U752" s="9" t="s">
        <v>249</v>
      </c>
      <c r="V752" s="50">
        <v>1690</v>
      </c>
      <c r="W752" s="67"/>
      <c r="X752" s="68" t="s">
        <v>244</v>
      </c>
      <c r="Y752" s="53"/>
      <c r="Z752" s="69" t="s">
        <v>244</v>
      </c>
      <c r="AA752" s="36"/>
      <c r="AB752" s="39" t="s">
        <v>244</v>
      </c>
      <c r="AC752" s="9" t="s">
        <v>362</v>
      </c>
      <c r="AD752" s="16">
        <v>2530</v>
      </c>
      <c r="AE752" s="58"/>
      <c r="AF752" s="17" t="s">
        <v>244</v>
      </c>
      <c r="AG752" s="65">
        <f t="shared" si="76"/>
        <v>1839.55</v>
      </c>
      <c r="AH752" s="176">
        <f t="shared" si="72"/>
        <v>2023.5050000000001</v>
      </c>
    </row>
    <row r="753" spans="1:34" ht="16.5" thickTop="1" thickBot="1" x14ac:dyDescent="0.3">
      <c r="A753" s="33">
        <v>646</v>
      </c>
      <c r="B753" s="36" t="s">
        <v>6</v>
      </c>
      <c r="C753" s="449" t="s">
        <v>129</v>
      </c>
      <c r="D753" s="450"/>
      <c r="E753" s="33"/>
      <c r="F753" s="19" t="s">
        <v>244</v>
      </c>
      <c r="G753" s="7"/>
      <c r="H753" s="24" t="s">
        <v>244</v>
      </c>
      <c r="I753" s="55"/>
      <c r="J753" s="56" t="s">
        <v>244</v>
      </c>
      <c r="K753" s="9"/>
      <c r="L753" s="16" t="s">
        <v>244</v>
      </c>
      <c r="M753" s="33"/>
      <c r="N753" s="33"/>
      <c r="O753" s="5" t="s">
        <v>378</v>
      </c>
      <c r="P753" s="159">
        <v>1449.1</v>
      </c>
      <c r="Q753" s="7" t="s">
        <v>379</v>
      </c>
      <c r="R753" s="24">
        <v>2635</v>
      </c>
      <c r="S753" s="36"/>
      <c r="T753" s="19" t="s">
        <v>244</v>
      </c>
      <c r="U753" s="9" t="s">
        <v>249</v>
      </c>
      <c r="V753" s="50">
        <v>2600</v>
      </c>
      <c r="W753" s="67"/>
      <c r="X753" s="68" t="s">
        <v>244</v>
      </c>
      <c r="Y753" s="53"/>
      <c r="Z753" s="69" t="s">
        <v>244</v>
      </c>
      <c r="AA753" s="36"/>
      <c r="AB753" s="39" t="s">
        <v>244</v>
      </c>
      <c r="AC753" s="9" t="s">
        <v>362</v>
      </c>
      <c r="AD753" s="16">
        <v>2890</v>
      </c>
      <c r="AE753" s="58"/>
      <c r="AF753" s="17" t="s">
        <v>244</v>
      </c>
      <c r="AG753" s="65">
        <f t="shared" si="76"/>
        <v>2393.5250000000001</v>
      </c>
      <c r="AH753" s="176">
        <f t="shared" si="72"/>
        <v>2632.8775000000005</v>
      </c>
    </row>
    <row r="754" spans="1:34" ht="16.5" thickTop="1" thickBot="1" x14ac:dyDescent="0.3">
      <c r="A754" s="33">
        <v>647</v>
      </c>
      <c r="B754" s="36" t="s">
        <v>4</v>
      </c>
      <c r="C754" s="449" t="s">
        <v>129</v>
      </c>
      <c r="D754" s="450"/>
      <c r="E754" s="33"/>
      <c r="F754" s="19" t="s">
        <v>244</v>
      </c>
      <c r="G754" s="7"/>
      <c r="H754" s="24" t="s">
        <v>244</v>
      </c>
      <c r="I754" s="55"/>
      <c r="J754" s="56" t="s">
        <v>244</v>
      </c>
      <c r="K754" s="9"/>
      <c r="L754" s="16" t="s">
        <v>244</v>
      </c>
      <c r="M754" s="33"/>
      <c r="N754" s="33"/>
      <c r="O754" s="5" t="s">
        <v>378</v>
      </c>
      <c r="P754" s="159">
        <v>2019.23</v>
      </c>
      <c r="Q754" s="7" t="s">
        <v>379</v>
      </c>
      <c r="R754" s="24">
        <v>4292</v>
      </c>
      <c r="S754" s="36"/>
      <c r="T754" s="19" t="s">
        <v>244</v>
      </c>
      <c r="U754" s="9" t="s">
        <v>249</v>
      </c>
      <c r="V754" s="50">
        <v>3000</v>
      </c>
      <c r="W754" s="67"/>
      <c r="X754" s="68" t="s">
        <v>244</v>
      </c>
      <c r="Y754" s="53"/>
      <c r="Z754" s="69" t="s">
        <v>244</v>
      </c>
      <c r="AA754" s="36"/>
      <c r="AB754" s="39" t="s">
        <v>244</v>
      </c>
      <c r="AC754" s="9" t="s">
        <v>362</v>
      </c>
      <c r="AD754" s="16">
        <v>3900</v>
      </c>
      <c r="AE754" s="58"/>
      <c r="AF754" s="17" t="s">
        <v>244</v>
      </c>
      <c r="AG754" s="65">
        <f t="shared" si="76"/>
        <v>3302.8074999999999</v>
      </c>
      <c r="AH754" s="176">
        <f t="shared" si="72"/>
        <v>3633.0882500000002</v>
      </c>
    </row>
    <row r="755" spans="1:34" ht="16.5" thickTop="1" thickBot="1" x14ac:dyDescent="0.3">
      <c r="A755" s="33">
        <v>648</v>
      </c>
      <c r="B755" s="36" t="s">
        <v>124</v>
      </c>
      <c r="C755" s="449" t="s">
        <v>129</v>
      </c>
      <c r="D755" s="450"/>
      <c r="E755" s="33"/>
      <c r="F755" s="19" t="s">
        <v>244</v>
      </c>
      <c r="G755" s="7"/>
      <c r="H755" s="24" t="s">
        <v>244</v>
      </c>
      <c r="I755" s="55"/>
      <c r="J755" s="56" t="s">
        <v>244</v>
      </c>
      <c r="K755" s="9"/>
      <c r="L755" s="16" t="s">
        <v>244</v>
      </c>
      <c r="M755" s="33"/>
      <c r="N755" s="33"/>
      <c r="O755" s="5" t="s">
        <v>378</v>
      </c>
      <c r="P755" s="159">
        <v>2283.1</v>
      </c>
      <c r="Q755" s="7" t="s">
        <v>379</v>
      </c>
      <c r="R755" s="24">
        <v>5433</v>
      </c>
      <c r="S755" s="36"/>
      <c r="T755" s="19" t="s">
        <v>244</v>
      </c>
      <c r="U755" s="9" t="s">
        <v>249</v>
      </c>
      <c r="V755" s="50">
        <v>3400</v>
      </c>
      <c r="W755" s="67"/>
      <c r="X755" s="68" t="s">
        <v>244</v>
      </c>
      <c r="Y755" s="53"/>
      <c r="Z755" s="69" t="s">
        <v>244</v>
      </c>
      <c r="AA755" s="36"/>
      <c r="AB755" s="39" t="s">
        <v>244</v>
      </c>
      <c r="AC755" s="9" t="s">
        <v>362</v>
      </c>
      <c r="AD755" s="16">
        <v>4090</v>
      </c>
      <c r="AE755" s="58"/>
      <c r="AF755" s="17" t="s">
        <v>244</v>
      </c>
      <c r="AG755" s="65">
        <f t="shared" si="76"/>
        <v>3801.5250000000001</v>
      </c>
      <c r="AH755" s="176">
        <f t="shared" si="72"/>
        <v>4181.6775000000007</v>
      </c>
    </row>
    <row r="756" spans="1:34" ht="16.5" thickTop="1" thickBot="1" x14ac:dyDescent="0.3">
      <c r="A756" s="33">
        <v>649</v>
      </c>
      <c r="B756" s="36" t="s">
        <v>125</v>
      </c>
      <c r="C756" s="449" t="s">
        <v>129</v>
      </c>
      <c r="D756" s="450"/>
      <c r="E756" s="33"/>
      <c r="F756" s="19" t="s">
        <v>244</v>
      </c>
      <c r="G756" s="7"/>
      <c r="H756" s="24" t="s">
        <v>244</v>
      </c>
      <c r="I756" s="55"/>
      <c r="J756" s="56" t="s">
        <v>244</v>
      </c>
      <c r="K756" s="9"/>
      <c r="L756" s="16" t="s">
        <v>244</v>
      </c>
      <c r="M756" s="33"/>
      <c r="N756" s="33"/>
      <c r="O756" s="5" t="s">
        <v>378</v>
      </c>
      <c r="P756" s="159">
        <v>2884.83</v>
      </c>
      <c r="Q756" s="7" t="s">
        <v>379</v>
      </c>
      <c r="R756" s="24">
        <v>9011</v>
      </c>
      <c r="S756" s="36"/>
      <c r="T756" s="19" t="s">
        <v>244</v>
      </c>
      <c r="U756" s="9" t="s">
        <v>249</v>
      </c>
      <c r="V756" s="50">
        <v>3500</v>
      </c>
      <c r="W756" s="67"/>
      <c r="X756" s="68" t="s">
        <v>244</v>
      </c>
      <c r="Y756" s="53"/>
      <c r="Z756" s="69" t="s">
        <v>244</v>
      </c>
      <c r="AA756" s="36"/>
      <c r="AB756" s="39" t="s">
        <v>244</v>
      </c>
      <c r="AC756" s="9"/>
      <c r="AD756" s="16" t="s">
        <v>244</v>
      </c>
      <c r="AE756" s="58"/>
      <c r="AF756" s="17" t="s">
        <v>244</v>
      </c>
      <c r="AG756" s="65">
        <f t="shared" si="76"/>
        <v>5131.9433333333336</v>
      </c>
      <c r="AH756" s="176">
        <f t="shared" si="72"/>
        <v>5645.1376666666674</v>
      </c>
    </row>
    <row r="757" spans="1:34" ht="16.5" thickTop="1" thickBot="1" x14ac:dyDescent="0.3">
      <c r="A757" s="33">
        <v>650</v>
      </c>
      <c r="B757" s="36" t="s">
        <v>136</v>
      </c>
      <c r="C757" s="449" t="s">
        <v>129</v>
      </c>
      <c r="D757" s="450"/>
      <c r="E757" s="33"/>
      <c r="F757" s="19" t="s">
        <v>244</v>
      </c>
      <c r="G757" s="7"/>
      <c r="H757" s="24" t="s">
        <v>244</v>
      </c>
      <c r="I757" s="55"/>
      <c r="J757" s="56" t="s">
        <v>244</v>
      </c>
      <c r="K757" s="9"/>
      <c r="L757" s="16" t="s">
        <v>244</v>
      </c>
      <c r="M757" s="33"/>
      <c r="N757" s="33"/>
      <c r="O757" s="5" t="s">
        <v>378</v>
      </c>
      <c r="P757" s="159">
        <v>3325.42</v>
      </c>
      <c r="Q757" s="7" t="s">
        <v>379</v>
      </c>
      <c r="R757" s="24">
        <v>10150</v>
      </c>
      <c r="S757" s="36"/>
      <c r="T757" s="19" t="s">
        <v>244</v>
      </c>
      <c r="U757" s="9" t="s">
        <v>249</v>
      </c>
      <c r="V757" s="50">
        <v>3600</v>
      </c>
      <c r="W757" s="67"/>
      <c r="X757" s="68" t="s">
        <v>244</v>
      </c>
      <c r="Y757" s="53"/>
      <c r="Z757" s="69" t="s">
        <v>244</v>
      </c>
      <c r="AA757" s="36"/>
      <c r="AB757" s="39" t="s">
        <v>244</v>
      </c>
      <c r="AC757" s="9" t="s">
        <v>362</v>
      </c>
      <c r="AD757" s="16">
        <v>5770</v>
      </c>
      <c r="AE757" s="58"/>
      <c r="AF757" s="17" t="s">
        <v>244</v>
      </c>
      <c r="AG757" s="65">
        <f t="shared" si="76"/>
        <v>5711.3549999999996</v>
      </c>
      <c r="AH757" s="176">
        <f t="shared" si="72"/>
        <v>6282.4904999999999</v>
      </c>
    </row>
    <row r="758" spans="1:34" ht="16.5" thickTop="1" thickBot="1" x14ac:dyDescent="0.3">
      <c r="A758" s="33">
        <v>651</v>
      </c>
      <c r="B758" s="36" t="s">
        <v>135</v>
      </c>
      <c r="C758" s="449" t="s">
        <v>129</v>
      </c>
      <c r="D758" s="450"/>
      <c r="E758" s="33"/>
      <c r="F758" s="19" t="s">
        <v>244</v>
      </c>
      <c r="G758" s="7"/>
      <c r="H758" s="24" t="s">
        <v>244</v>
      </c>
      <c r="I758" s="55"/>
      <c r="J758" s="56" t="s">
        <v>244</v>
      </c>
      <c r="K758" s="9"/>
      <c r="L758" s="16" t="s">
        <v>244</v>
      </c>
      <c r="M758" s="33"/>
      <c r="N758" s="33"/>
      <c r="O758" s="5" t="s">
        <v>378</v>
      </c>
      <c r="P758" s="159">
        <v>4736.72</v>
      </c>
      <c r="Q758" s="7" t="s">
        <v>379</v>
      </c>
      <c r="R758" s="24">
        <v>15993</v>
      </c>
      <c r="S758" s="36"/>
      <c r="T758" s="19" t="s">
        <v>244</v>
      </c>
      <c r="U758" s="9" t="s">
        <v>249</v>
      </c>
      <c r="V758" s="50">
        <v>3600</v>
      </c>
      <c r="W758" s="67"/>
      <c r="X758" s="68" t="s">
        <v>244</v>
      </c>
      <c r="Y758" s="53"/>
      <c r="Z758" s="69" t="s">
        <v>244</v>
      </c>
      <c r="AA758" s="36"/>
      <c r="AB758" s="39" t="s">
        <v>244</v>
      </c>
      <c r="AC758" s="9" t="s">
        <v>362</v>
      </c>
      <c r="AD758" s="16">
        <v>7060</v>
      </c>
      <c r="AE758" s="58"/>
      <c r="AF758" s="17" t="s">
        <v>244</v>
      </c>
      <c r="AG758" s="65">
        <f t="shared" si="76"/>
        <v>7847.43</v>
      </c>
      <c r="AH758" s="176">
        <f t="shared" si="72"/>
        <v>8632.1730000000007</v>
      </c>
    </row>
    <row r="759" spans="1:34" ht="16.5" thickTop="1" thickBot="1" x14ac:dyDescent="0.3">
      <c r="A759" s="33">
        <v>652</v>
      </c>
      <c r="B759" s="36" t="s">
        <v>134</v>
      </c>
      <c r="C759" s="449" t="s">
        <v>129</v>
      </c>
      <c r="D759" s="450"/>
      <c r="E759" s="33"/>
      <c r="F759" s="19" t="s">
        <v>244</v>
      </c>
      <c r="G759" s="7"/>
      <c r="H759" s="24" t="s">
        <v>244</v>
      </c>
      <c r="I759" s="55"/>
      <c r="J759" s="56" t="s">
        <v>244</v>
      </c>
      <c r="K759" s="31"/>
      <c r="L759" s="16" t="s">
        <v>244</v>
      </c>
      <c r="M759" s="33"/>
      <c r="N759" s="33"/>
      <c r="O759" s="6" t="s">
        <v>378</v>
      </c>
      <c r="P759" s="159">
        <v>5769.99</v>
      </c>
      <c r="Q759" s="8" t="s">
        <v>379</v>
      </c>
      <c r="R759" s="26">
        <v>17185</v>
      </c>
      <c r="S759" s="35"/>
      <c r="T759" s="21" t="s">
        <v>244</v>
      </c>
      <c r="U759" s="9" t="s">
        <v>249</v>
      </c>
      <c r="V759" s="50">
        <v>3600</v>
      </c>
      <c r="W759" s="70"/>
      <c r="X759" s="68" t="s">
        <v>244</v>
      </c>
      <c r="Y759" s="71"/>
      <c r="Z759" s="72" t="s">
        <v>244</v>
      </c>
      <c r="AA759" s="35"/>
      <c r="AB759" s="42" t="s">
        <v>244</v>
      </c>
      <c r="AC759" s="9"/>
      <c r="AD759" s="16" t="s">
        <v>244</v>
      </c>
      <c r="AE759" s="59"/>
      <c r="AF759" s="16" t="s">
        <v>244</v>
      </c>
      <c r="AG759" s="65">
        <f t="shared" si="76"/>
        <v>8851.663333333332</v>
      </c>
      <c r="AH759" s="176">
        <f t="shared" si="72"/>
        <v>9736.8296666666665</v>
      </c>
    </row>
    <row r="760" spans="1:34" ht="54" customHeight="1" thickBot="1" x14ac:dyDescent="0.3">
      <c r="A760" s="101" t="s">
        <v>92</v>
      </c>
      <c r="B760" s="484" t="s">
        <v>217</v>
      </c>
      <c r="C760" s="485"/>
      <c r="D760" s="485"/>
      <c r="E760" s="168" t="s">
        <v>2</v>
      </c>
      <c r="F760" s="91" t="s">
        <v>3</v>
      </c>
      <c r="G760" s="103" t="s">
        <v>2</v>
      </c>
      <c r="H760" s="104" t="s">
        <v>3</v>
      </c>
      <c r="I760" s="90" t="s">
        <v>2</v>
      </c>
      <c r="J760" s="91" t="s">
        <v>3</v>
      </c>
      <c r="K760" s="92" t="s">
        <v>2</v>
      </c>
      <c r="L760" s="93" t="s">
        <v>3</v>
      </c>
      <c r="M760" s="228" t="s">
        <v>386</v>
      </c>
      <c r="N760" s="228" t="s">
        <v>387</v>
      </c>
      <c r="O760" s="92" t="s">
        <v>2</v>
      </c>
      <c r="P760" s="157" t="s">
        <v>3</v>
      </c>
      <c r="Q760" s="92" t="s">
        <v>2</v>
      </c>
      <c r="R760" s="93" t="s">
        <v>3</v>
      </c>
      <c r="S760" s="92" t="s">
        <v>2</v>
      </c>
      <c r="T760" s="93" t="s">
        <v>3</v>
      </c>
      <c r="U760" s="92" t="s">
        <v>2</v>
      </c>
      <c r="V760" s="93" t="s">
        <v>3</v>
      </c>
      <c r="W760" s="92" t="s">
        <v>2</v>
      </c>
      <c r="X760" s="93" t="s">
        <v>3</v>
      </c>
      <c r="Y760" s="92" t="s">
        <v>2</v>
      </c>
      <c r="Z760" s="93" t="s">
        <v>3</v>
      </c>
      <c r="AA760" s="92" t="s">
        <v>2</v>
      </c>
      <c r="AB760" s="93" t="s">
        <v>3</v>
      </c>
      <c r="AC760" s="92" t="s">
        <v>2</v>
      </c>
      <c r="AD760" s="93" t="s">
        <v>3</v>
      </c>
      <c r="AE760" s="92" t="s">
        <v>2</v>
      </c>
      <c r="AF760" s="93" t="s">
        <v>3</v>
      </c>
      <c r="AH760" s="14"/>
    </row>
    <row r="761" spans="1:34" ht="16.5" thickTop="1" thickBot="1" x14ac:dyDescent="0.3">
      <c r="A761" s="33">
        <v>653</v>
      </c>
      <c r="B761" s="36" t="s">
        <v>10</v>
      </c>
      <c r="C761" s="449" t="s">
        <v>129</v>
      </c>
      <c r="D761" s="450"/>
      <c r="E761" s="33"/>
      <c r="F761" s="19" t="s">
        <v>244</v>
      </c>
      <c r="G761" s="7"/>
      <c r="H761" s="24" t="s">
        <v>244</v>
      </c>
      <c r="I761" s="55"/>
      <c r="J761" s="56" t="s">
        <v>244</v>
      </c>
      <c r="K761" s="9"/>
      <c r="L761" s="16" t="s">
        <v>244</v>
      </c>
      <c r="M761" s="31"/>
      <c r="N761" s="31"/>
      <c r="O761" s="5" t="s">
        <v>378</v>
      </c>
      <c r="P761" s="159">
        <v>387.88</v>
      </c>
      <c r="Q761" s="7" t="s">
        <v>379</v>
      </c>
      <c r="R761" s="24">
        <v>1764</v>
      </c>
      <c r="S761" s="36"/>
      <c r="T761" s="19" t="s">
        <v>244</v>
      </c>
      <c r="U761" s="9" t="s">
        <v>249</v>
      </c>
      <c r="V761" s="50">
        <v>390</v>
      </c>
      <c r="W761" s="67"/>
      <c r="X761" s="68" t="s">
        <v>244</v>
      </c>
      <c r="Y761" s="53"/>
      <c r="Z761" s="69" t="s">
        <v>244</v>
      </c>
      <c r="AA761" s="36"/>
      <c r="AB761" s="39" t="s">
        <v>244</v>
      </c>
      <c r="AC761" s="9" t="s">
        <v>362</v>
      </c>
      <c r="AD761" s="16">
        <v>1000</v>
      </c>
      <c r="AE761" s="58"/>
      <c r="AF761" s="17" t="s">
        <v>244</v>
      </c>
      <c r="AG761" s="65">
        <f t="shared" ref="AG761:AG771" si="77">AVERAGE(AF761,AD761,AB761,Z761,X761,V761,T761,R761,P761,L761,J761,H761,F761)</f>
        <v>885.47</v>
      </c>
      <c r="AH761" s="176">
        <f t="shared" si="72"/>
        <v>974.01700000000005</v>
      </c>
    </row>
    <row r="762" spans="1:34" ht="16.5" thickTop="1" thickBot="1" x14ac:dyDescent="0.3">
      <c r="A762" s="33">
        <v>654</v>
      </c>
      <c r="B762" s="36" t="s">
        <v>13</v>
      </c>
      <c r="C762" s="449" t="s">
        <v>129</v>
      </c>
      <c r="D762" s="450"/>
      <c r="E762" s="33"/>
      <c r="F762" s="19" t="s">
        <v>244</v>
      </c>
      <c r="G762" s="7"/>
      <c r="H762" s="24" t="s">
        <v>244</v>
      </c>
      <c r="I762" s="55"/>
      <c r="J762" s="56" t="s">
        <v>244</v>
      </c>
      <c r="K762" s="9"/>
      <c r="L762" s="16" t="s">
        <v>244</v>
      </c>
      <c r="M762" s="33"/>
      <c r="N762" s="33"/>
      <c r="O762" s="5" t="s">
        <v>378</v>
      </c>
      <c r="P762" s="159">
        <v>430.8</v>
      </c>
      <c r="Q762" s="7" t="s">
        <v>379</v>
      </c>
      <c r="R762" s="24">
        <v>2352</v>
      </c>
      <c r="S762" s="36"/>
      <c r="T762" s="19" t="s">
        <v>244</v>
      </c>
      <c r="U762" s="9" t="s">
        <v>249</v>
      </c>
      <c r="V762" s="50">
        <v>490</v>
      </c>
      <c r="W762" s="67"/>
      <c r="X762" s="68" t="s">
        <v>244</v>
      </c>
      <c r="Y762" s="53"/>
      <c r="Z762" s="69" t="s">
        <v>244</v>
      </c>
      <c r="AA762" s="36"/>
      <c r="AB762" s="39" t="s">
        <v>244</v>
      </c>
      <c r="AC762" s="9" t="s">
        <v>362</v>
      </c>
      <c r="AD762" s="16">
        <v>1480</v>
      </c>
      <c r="AE762" s="58"/>
      <c r="AF762" s="17" t="s">
        <v>244</v>
      </c>
      <c r="AG762" s="65">
        <f t="shared" si="77"/>
        <v>1188.2</v>
      </c>
      <c r="AH762" s="176">
        <f t="shared" si="72"/>
        <v>1307.0200000000002</v>
      </c>
    </row>
    <row r="763" spans="1:34" ht="16.5" thickTop="1" thickBot="1" x14ac:dyDescent="0.3">
      <c r="A763" s="33">
        <v>655</v>
      </c>
      <c r="B763" s="36" t="s">
        <v>8</v>
      </c>
      <c r="C763" s="449" t="s">
        <v>129</v>
      </c>
      <c r="D763" s="450"/>
      <c r="E763" s="33"/>
      <c r="F763" s="19" t="s">
        <v>244</v>
      </c>
      <c r="G763" s="7"/>
      <c r="H763" s="24" t="s">
        <v>244</v>
      </c>
      <c r="I763" s="55"/>
      <c r="J763" s="56" t="s">
        <v>244</v>
      </c>
      <c r="K763" s="9"/>
      <c r="L763" s="16" t="s">
        <v>244</v>
      </c>
      <c r="M763" s="33"/>
      <c r="N763" s="33"/>
      <c r="O763" s="5" t="s">
        <v>378</v>
      </c>
      <c r="P763" s="159">
        <v>767.48</v>
      </c>
      <c r="Q763" s="7" t="s">
        <v>379</v>
      </c>
      <c r="R763" s="24">
        <v>2744</v>
      </c>
      <c r="S763" s="36"/>
      <c r="T763" s="19" t="s">
        <v>244</v>
      </c>
      <c r="U763" s="9" t="s">
        <v>249</v>
      </c>
      <c r="V763" s="50">
        <v>650</v>
      </c>
      <c r="W763" s="67"/>
      <c r="X763" s="68" t="s">
        <v>244</v>
      </c>
      <c r="Y763" s="53"/>
      <c r="Z763" s="69" t="s">
        <v>244</v>
      </c>
      <c r="AA763" s="36"/>
      <c r="AB763" s="39" t="s">
        <v>244</v>
      </c>
      <c r="AC763" s="9" t="s">
        <v>362</v>
      </c>
      <c r="AD763" s="16">
        <v>1820</v>
      </c>
      <c r="AE763" s="58"/>
      <c r="AF763" s="17" t="s">
        <v>244</v>
      </c>
      <c r="AG763" s="65">
        <f t="shared" si="77"/>
        <v>1495.37</v>
      </c>
      <c r="AH763" s="176">
        <f t="shared" si="72"/>
        <v>1644.9069999999999</v>
      </c>
    </row>
    <row r="764" spans="1:34" ht="16.5" thickTop="1" thickBot="1" x14ac:dyDescent="0.3">
      <c r="A764" s="33">
        <v>656</v>
      </c>
      <c r="B764" s="36" t="s">
        <v>7</v>
      </c>
      <c r="C764" s="449" t="s">
        <v>129</v>
      </c>
      <c r="D764" s="450"/>
      <c r="E764" s="33"/>
      <c r="F764" s="19" t="s">
        <v>244</v>
      </c>
      <c r="G764" s="7"/>
      <c r="H764" s="24" t="s">
        <v>244</v>
      </c>
      <c r="I764" s="55"/>
      <c r="J764" s="56" t="s">
        <v>244</v>
      </c>
      <c r="K764" s="9"/>
      <c r="L764" s="16" t="s">
        <v>244</v>
      </c>
      <c r="M764" s="33"/>
      <c r="N764" s="33"/>
      <c r="O764" s="5" t="s">
        <v>378</v>
      </c>
      <c r="P764" s="159">
        <v>953.78</v>
      </c>
      <c r="Q764" s="7" t="s">
        <v>379</v>
      </c>
      <c r="R764" s="24">
        <v>3136</v>
      </c>
      <c r="S764" s="36"/>
      <c r="T764" s="19" t="s">
        <v>244</v>
      </c>
      <c r="U764" s="9" t="s">
        <v>249</v>
      </c>
      <c r="V764" s="50">
        <v>760</v>
      </c>
      <c r="W764" s="67"/>
      <c r="X764" s="68" t="s">
        <v>244</v>
      </c>
      <c r="Y764" s="53"/>
      <c r="Z764" s="69" t="s">
        <v>244</v>
      </c>
      <c r="AA764" s="36"/>
      <c r="AB764" s="39" t="s">
        <v>244</v>
      </c>
      <c r="AC764" s="9" t="s">
        <v>362</v>
      </c>
      <c r="AD764" s="16">
        <v>2460</v>
      </c>
      <c r="AE764" s="58"/>
      <c r="AF764" s="17" t="s">
        <v>244</v>
      </c>
      <c r="AG764" s="65">
        <f t="shared" si="77"/>
        <v>1827.4449999999999</v>
      </c>
      <c r="AH764" s="176">
        <f t="shared" si="72"/>
        <v>2010.1895000000002</v>
      </c>
    </row>
    <row r="765" spans="1:34" ht="16.5" thickTop="1" thickBot="1" x14ac:dyDescent="0.3">
      <c r="A765" s="33">
        <v>657</v>
      </c>
      <c r="B765" s="36" t="s">
        <v>6</v>
      </c>
      <c r="C765" s="449" t="s">
        <v>129</v>
      </c>
      <c r="D765" s="450"/>
      <c r="E765" s="33"/>
      <c r="F765" s="19" t="s">
        <v>244</v>
      </c>
      <c r="G765" s="7"/>
      <c r="H765" s="24" t="s">
        <v>244</v>
      </c>
      <c r="I765" s="55"/>
      <c r="J765" s="56" t="s">
        <v>244</v>
      </c>
      <c r="K765" s="9"/>
      <c r="L765" s="16" t="s">
        <v>244</v>
      </c>
      <c r="M765" s="33"/>
      <c r="N765" s="33"/>
      <c r="O765" s="5" t="s">
        <v>378</v>
      </c>
      <c r="P765" s="159">
        <v>1379.1</v>
      </c>
      <c r="Q765" s="7" t="s">
        <v>379</v>
      </c>
      <c r="R765" s="24">
        <v>3528</v>
      </c>
      <c r="S765" s="36"/>
      <c r="T765" s="19" t="s">
        <v>244</v>
      </c>
      <c r="U765" s="9" t="s">
        <v>249</v>
      </c>
      <c r="V765" s="50">
        <v>1980</v>
      </c>
      <c r="W765" s="67"/>
      <c r="X765" s="68" t="s">
        <v>244</v>
      </c>
      <c r="Y765" s="53"/>
      <c r="Z765" s="69" t="s">
        <v>244</v>
      </c>
      <c r="AA765" s="36"/>
      <c r="AB765" s="39" t="s">
        <v>244</v>
      </c>
      <c r="AC765" s="9" t="s">
        <v>362</v>
      </c>
      <c r="AD765" s="16">
        <v>3060</v>
      </c>
      <c r="AE765" s="58"/>
      <c r="AF765" s="17" t="s">
        <v>244</v>
      </c>
      <c r="AG765" s="65">
        <f t="shared" si="77"/>
        <v>2486.7750000000001</v>
      </c>
      <c r="AH765" s="176">
        <f t="shared" si="72"/>
        <v>2735.4525000000003</v>
      </c>
    </row>
    <row r="766" spans="1:34" ht="16.5" thickTop="1" thickBot="1" x14ac:dyDescent="0.3">
      <c r="A766" s="33">
        <v>658</v>
      </c>
      <c r="B766" s="36" t="s">
        <v>124</v>
      </c>
      <c r="C766" s="449" t="s">
        <v>129</v>
      </c>
      <c r="D766" s="450"/>
      <c r="E766" s="33"/>
      <c r="F766" s="19" t="s">
        <v>244</v>
      </c>
      <c r="G766" s="7"/>
      <c r="H766" s="24" t="s">
        <v>244</v>
      </c>
      <c r="I766" s="55"/>
      <c r="J766" s="56" t="s">
        <v>244</v>
      </c>
      <c r="K766" s="9"/>
      <c r="L766" s="16" t="s">
        <v>244</v>
      </c>
      <c r="M766" s="33"/>
      <c r="N766" s="33"/>
      <c r="O766" s="5" t="s">
        <v>378</v>
      </c>
      <c r="P766" s="159">
        <v>1921.26</v>
      </c>
      <c r="Q766" s="7" t="s">
        <v>379</v>
      </c>
      <c r="R766" s="24">
        <v>5292</v>
      </c>
      <c r="S766" s="36"/>
      <c r="T766" s="19" t="s">
        <v>244</v>
      </c>
      <c r="U766" s="9" t="s">
        <v>249</v>
      </c>
      <c r="V766" s="50">
        <v>1980</v>
      </c>
      <c r="W766" s="67"/>
      <c r="X766" s="68" t="s">
        <v>244</v>
      </c>
      <c r="Y766" s="53"/>
      <c r="Z766" s="69" t="s">
        <v>244</v>
      </c>
      <c r="AA766" s="36"/>
      <c r="AB766" s="39" t="s">
        <v>244</v>
      </c>
      <c r="AC766" s="9"/>
      <c r="AD766" s="16" t="s">
        <v>244</v>
      </c>
      <c r="AE766" s="58"/>
      <c r="AF766" s="17" t="s">
        <v>244</v>
      </c>
      <c r="AG766" s="65">
        <f t="shared" si="77"/>
        <v>3064.42</v>
      </c>
      <c r="AH766" s="176">
        <f t="shared" si="72"/>
        <v>3370.8620000000005</v>
      </c>
    </row>
    <row r="767" spans="1:34" ht="16.5" thickTop="1" thickBot="1" x14ac:dyDescent="0.3">
      <c r="A767" s="33">
        <v>659</v>
      </c>
      <c r="B767" s="36" t="s">
        <v>125</v>
      </c>
      <c r="C767" s="449" t="s">
        <v>129</v>
      </c>
      <c r="D767" s="450"/>
      <c r="E767" s="33"/>
      <c r="F767" s="19" t="s">
        <v>244</v>
      </c>
      <c r="G767" s="7"/>
      <c r="H767" s="24" t="s">
        <v>244</v>
      </c>
      <c r="I767" s="55"/>
      <c r="J767" s="56" t="s">
        <v>244</v>
      </c>
      <c r="K767" s="9"/>
      <c r="L767" s="16" t="s">
        <v>244</v>
      </c>
      <c r="M767" s="33"/>
      <c r="N767" s="33"/>
      <c r="O767" s="5" t="s">
        <v>378</v>
      </c>
      <c r="P767" s="159">
        <v>2173.12</v>
      </c>
      <c r="Q767" s="7" t="s">
        <v>379</v>
      </c>
      <c r="R767" s="24">
        <v>6664</v>
      </c>
      <c r="S767" s="36"/>
      <c r="T767" s="19" t="s">
        <v>244</v>
      </c>
      <c r="U767" s="9" t="s">
        <v>249</v>
      </c>
      <c r="V767" s="50">
        <v>3000</v>
      </c>
      <c r="W767" s="67"/>
      <c r="X767" s="68" t="s">
        <v>244</v>
      </c>
      <c r="Y767" s="53"/>
      <c r="Z767" s="69" t="s">
        <v>244</v>
      </c>
      <c r="AA767" s="36"/>
      <c r="AB767" s="39" t="s">
        <v>244</v>
      </c>
      <c r="AC767" s="9"/>
      <c r="AD767" s="16" t="s">
        <v>244</v>
      </c>
      <c r="AE767" s="58"/>
      <c r="AF767" s="17" t="s">
        <v>244</v>
      </c>
      <c r="AG767" s="65">
        <f t="shared" si="77"/>
        <v>3945.7066666666665</v>
      </c>
      <c r="AH767" s="176">
        <f t="shared" si="72"/>
        <v>4340.2773333333334</v>
      </c>
    </row>
    <row r="768" spans="1:34" ht="16.5" thickTop="1" thickBot="1" x14ac:dyDescent="0.3">
      <c r="A768" s="33">
        <v>660</v>
      </c>
      <c r="B768" s="36" t="s">
        <v>136</v>
      </c>
      <c r="C768" s="449" t="s">
        <v>129</v>
      </c>
      <c r="D768" s="450"/>
      <c r="E768" s="33"/>
      <c r="F768" s="19" t="s">
        <v>244</v>
      </c>
      <c r="G768" s="7"/>
      <c r="H768" s="24" t="s">
        <v>244</v>
      </c>
      <c r="I768" s="55"/>
      <c r="J768" s="56" t="s">
        <v>244</v>
      </c>
      <c r="K768" s="9"/>
      <c r="L768" s="16" t="s">
        <v>244</v>
      </c>
      <c r="M768" s="33"/>
      <c r="N768" s="33"/>
      <c r="O768" s="5" t="s">
        <v>378</v>
      </c>
      <c r="P768" s="159">
        <v>2747.87</v>
      </c>
      <c r="Q768" s="7" t="s">
        <v>379</v>
      </c>
      <c r="R768" s="24">
        <v>9408</v>
      </c>
      <c r="S768" s="36"/>
      <c r="T768" s="19" t="s">
        <v>244</v>
      </c>
      <c r="U768" s="9" t="s">
        <v>249</v>
      </c>
      <c r="V768" s="50">
        <v>3600</v>
      </c>
      <c r="W768" s="67"/>
      <c r="X768" s="68" t="s">
        <v>244</v>
      </c>
      <c r="Y768" s="53"/>
      <c r="Z768" s="69" t="s">
        <v>244</v>
      </c>
      <c r="AA768" s="36"/>
      <c r="AB768" s="39" t="s">
        <v>244</v>
      </c>
      <c r="AC768" s="9"/>
      <c r="AD768" s="16" t="s">
        <v>244</v>
      </c>
      <c r="AE768" s="58"/>
      <c r="AF768" s="17" t="s">
        <v>244</v>
      </c>
      <c r="AG768" s="65">
        <f t="shared" si="77"/>
        <v>5251.956666666666</v>
      </c>
      <c r="AH768" s="176">
        <f t="shared" si="72"/>
        <v>5777.1523333333334</v>
      </c>
    </row>
    <row r="769" spans="1:34" ht="16.5" thickTop="1" thickBot="1" x14ac:dyDescent="0.3">
      <c r="A769" s="33">
        <v>661</v>
      </c>
      <c r="B769" s="36" t="s">
        <v>135</v>
      </c>
      <c r="C769" s="449" t="s">
        <v>129</v>
      </c>
      <c r="D769" s="450"/>
      <c r="E769" s="33"/>
      <c r="F769" s="19" t="s">
        <v>244</v>
      </c>
      <c r="G769" s="7"/>
      <c r="H769" s="24" t="s">
        <v>244</v>
      </c>
      <c r="I769" s="55"/>
      <c r="J769" s="56" t="s">
        <v>244</v>
      </c>
      <c r="K769" s="9"/>
      <c r="L769" s="16" t="s">
        <v>244</v>
      </c>
      <c r="M769" s="33"/>
      <c r="N769" s="33"/>
      <c r="O769" s="5" t="s">
        <v>378</v>
      </c>
      <c r="P769" s="159">
        <v>3165.42</v>
      </c>
      <c r="Q769" s="7" t="s">
        <v>379</v>
      </c>
      <c r="R769" s="24">
        <v>10388</v>
      </c>
      <c r="S769" s="36"/>
      <c r="T769" s="19" t="s">
        <v>244</v>
      </c>
      <c r="U769" s="9" t="s">
        <v>249</v>
      </c>
      <c r="V769" s="50">
        <v>3600</v>
      </c>
      <c r="W769" s="67"/>
      <c r="X769" s="68" t="s">
        <v>244</v>
      </c>
      <c r="Y769" s="53"/>
      <c r="Z769" s="69" t="s">
        <v>244</v>
      </c>
      <c r="AA769" s="36"/>
      <c r="AB769" s="39" t="s">
        <v>244</v>
      </c>
      <c r="AC769" s="9"/>
      <c r="AD769" s="16" t="s">
        <v>244</v>
      </c>
      <c r="AE769" s="58"/>
      <c r="AF769" s="17" t="s">
        <v>244</v>
      </c>
      <c r="AG769" s="65">
        <f t="shared" si="77"/>
        <v>5717.8066666666664</v>
      </c>
      <c r="AH769" s="176">
        <f t="shared" si="72"/>
        <v>6289.5873333333338</v>
      </c>
    </row>
    <row r="770" spans="1:34" ht="16.5" thickTop="1" thickBot="1" x14ac:dyDescent="0.3">
      <c r="A770" s="33">
        <v>662</v>
      </c>
      <c r="B770" s="36" t="s">
        <v>135</v>
      </c>
      <c r="C770" s="449" t="s">
        <v>129</v>
      </c>
      <c r="D770" s="450"/>
      <c r="E770" s="33"/>
      <c r="F770" s="19" t="s">
        <v>244</v>
      </c>
      <c r="G770" s="7"/>
      <c r="H770" s="24" t="s">
        <v>244</v>
      </c>
      <c r="I770" s="55"/>
      <c r="J770" s="56" t="s">
        <v>244</v>
      </c>
      <c r="K770" s="9"/>
      <c r="L770" s="16" t="s">
        <v>244</v>
      </c>
      <c r="M770" s="33"/>
      <c r="N770" s="33"/>
      <c r="O770" s="5" t="s">
        <v>378</v>
      </c>
      <c r="P770" s="159">
        <v>4510.0600000000004</v>
      </c>
      <c r="Q770" s="7" t="s">
        <v>379</v>
      </c>
      <c r="R770" s="24">
        <v>16660</v>
      </c>
      <c r="S770" s="36"/>
      <c r="T770" s="19" t="s">
        <v>244</v>
      </c>
      <c r="U770" s="9" t="s">
        <v>249</v>
      </c>
      <c r="V770" s="50">
        <v>3900</v>
      </c>
      <c r="W770" s="67"/>
      <c r="X770" s="68" t="s">
        <v>244</v>
      </c>
      <c r="Y770" s="53"/>
      <c r="Z770" s="69" t="s">
        <v>244</v>
      </c>
      <c r="AA770" s="36"/>
      <c r="AB770" s="39" t="s">
        <v>244</v>
      </c>
      <c r="AC770" s="9"/>
      <c r="AD770" s="16" t="s">
        <v>244</v>
      </c>
      <c r="AE770" s="58"/>
      <c r="AF770" s="17" t="s">
        <v>244</v>
      </c>
      <c r="AG770" s="65">
        <f t="shared" si="77"/>
        <v>8356.6866666666665</v>
      </c>
      <c r="AH770" s="176">
        <f t="shared" si="72"/>
        <v>9192.3553333333348</v>
      </c>
    </row>
    <row r="771" spans="1:34" ht="16.5" thickTop="1" thickBot="1" x14ac:dyDescent="0.3">
      <c r="A771" s="33">
        <v>663</v>
      </c>
      <c r="B771" s="36" t="s">
        <v>134</v>
      </c>
      <c r="C771" s="449" t="s">
        <v>129</v>
      </c>
      <c r="D771" s="450"/>
      <c r="E771" s="33"/>
      <c r="F771" s="19" t="s">
        <v>244</v>
      </c>
      <c r="G771" s="7"/>
      <c r="H771" s="24" t="s">
        <v>244</v>
      </c>
      <c r="I771" s="55"/>
      <c r="J771" s="56" t="s">
        <v>244</v>
      </c>
      <c r="K771" s="9"/>
      <c r="L771" s="16" t="s">
        <v>244</v>
      </c>
      <c r="M771" s="33"/>
      <c r="N771" s="33"/>
      <c r="O771" s="5" t="s">
        <v>378</v>
      </c>
      <c r="P771" s="159">
        <v>4595.76</v>
      </c>
      <c r="Q771" s="7" t="s">
        <v>379</v>
      </c>
      <c r="R771" s="24">
        <v>18816</v>
      </c>
      <c r="S771" s="36"/>
      <c r="T771" s="19" t="s">
        <v>244</v>
      </c>
      <c r="U771" s="9" t="s">
        <v>249</v>
      </c>
      <c r="V771" s="50">
        <v>3900</v>
      </c>
      <c r="W771" s="67"/>
      <c r="X771" s="68" t="s">
        <v>244</v>
      </c>
      <c r="Y771" s="53"/>
      <c r="Z771" s="69" t="s">
        <v>244</v>
      </c>
      <c r="AA771" s="36"/>
      <c r="AB771" s="39" t="s">
        <v>244</v>
      </c>
      <c r="AC771" s="9"/>
      <c r="AD771" s="16" t="s">
        <v>244</v>
      </c>
      <c r="AE771" s="58"/>
      <c r="AF771" s="17" t="s">
        <v>244</v>
      </c>
      <c r="AG771" s="65">
        <f t="shared" si="77"/>
        <v>9103.92</v>
      </c>
      <c r="AH771" s="176">
        <f t="shared" si="72"/>
        <v>10014.312000000002</v>
      </c>
    </row>
    <row r="772" spans="1:34" ht="16.5" thickTop="1" thickBot="1" x14ac:dyDescent="0.3">
      <c r="A772" s="101" t="s">
        <v>0</v>
      </c>
      <c r="B772" s="484" t="s">
        <v>218</v>
      </c>
      <c r="C772" s="485"/>
      <c r="D772" s="485"/>
      <c r="E772" s="168" t="s">
        <v>2</v>
      </c>
      <c r="F772" s="91" t="s">
        <v>3</v>
      </c>
      <c r="G772" s="103" t="s">
        <v>2</v>
      </c>
      <c r="H772" s="104" t="s">
        <v>3</v>
      </c>
      <c r="I772" s="90" t="s">
        <v>2</v>
      </c>
      <c r="J772" s="91" t="s">
        <v>3</v>
      </c>
      <c r="K772" s="92" t="s">
        <v>2</v>
      </c>
      <c r="L772" s="93" t="s">
        <v>3</v>
      </c>
      <c r="M772" s="228" t="s">
        <v>386</v>
      </c>
      <c r="N772" s="228" t="s">
        <v>387</v>
      </c>
      <c r="O772" s="92" t="s">
        <v>2</v>
      </c>
      <c r="P772" s="157" t="s">
        <v>3</v>
      </c>
      <c r="Q772" s="92" t="s">
        <v>2</v>
      </c>
      <c r="R772" s="93" t="s">
        <v>3</v>
      </c>
      <c r="S772" s="92" t="s">
        <v>2</v>
      </c>
      <c r="T772" s="93" t="s">
        <v>3</v>
      </c>
      <c r="U772" s="92" t="s">
        <v>2</v>
      </c>
      <c r="V772" s="93" t="s">
        <v>3</v>
      </c>
      <c r="W772" s="92" t="s">
        <v>2</v>
      </c>
      <c r="X772" s="93" t="s">
        <v>3</v>
      </c>
      <c r="Y772" s="92" t="s">
        <v>2</v>
      </c>
      <c r="Z772" s="93" t="s">
        <v>3</v>
      </c>
      <c r="AA772" s="92" t="s">
        <v>2</v>
      </c>
      <c r="AB772" s="93" t="s">
        <v>3</v>
      </c>
      <c r="AC772" s="92" t="s">
        <v>2</v>
      </c>
      <c r="AD772" s="93" t="s">
        <v>3</v>
      </c>
      <c r="AE772" s="92" t="s">
        <v>2</v>
      </c>
      <c r="AF772" s="93" t="s">
        <v>3</v>
      </c>
      <c r="AH772" s="176">
        <f t="shared" si="72"/>
        <v>0</v>
      </c>
    </row>
    <row r="773" spans="1:34" ht="16.5" thickTop="1" thickBot="1" x14ac:dyDescent="0.3">
      <c r="A773" s="33">
        <v>664</v>
      </c>
      <c r="B773" s="36" t="s">
        <v>58</v>
      </c>
      <c r="C773" s="449" t="s">
        <v>129</v>
      </c>
      <c r="D773" s="450"/>
      <c r="E773" s="33" t="s">
        <v>331</v>
      </c>
      <c r="F773" s="19">
        <v>95</v>
      </c>
      <c r="G773" s="7"/>
      <c r="H773" s="24" t="s">
        <v>244</v>
      </c>
      <c r="I773" s="55"/>
      <c r="J773" s="56" t="s">
        <v>244</v>
      </c>
      <c r="K773" s="9" t="s">
        <v>323</v>
      </c>
      <c r="L773" s="16">
        <v>100</v>
      </c>
      <c r="M773" s="31"/>
      <c r="N773" s="31"/>
      <c r="O773" s="5"/>
      <c r="P773" s="159" t="s">
        <v>244</v>
      </c>
      <c r="Q773" s="7"/>
      <c r="R773" s="24" t="s">
        <v>244</v>
      </c>
      <c r="S773" s="36"/>
      <c r="T773" s="19" t="s">
        <v>244</v>
      </c>
      <c r="U773" s="9" t="s">
        <v>249</v>
      </c>
      <c r="V773" s="50">
        <v>690</v>
      </c>
      <c r="W773" s="67"/>
      <c r="X773" s="68" t="s">
        <v>244</v>
      </c>
      <c r="Y773" s="53"/>
      <c r="Z773" s="69" t="s">
        <v>244</v>
      </c>
      <c r="AA773" s="36"/>
      <c r="AB773" s="39" t="s">
        <v>244</v>
      </c>
      <c r="AC773" s="9" t="s">
        <v>323</v>
      </c>
      <c r="AD773" s="16">
        <v>97</v>
      </c>
      <c r="AE773" s="58" t="s">
        <v>323</v>
      </c>
      <c r="AF773" s="17">
        <v>400</v>
      </c>
      <c r="AG773" s="65">
        <f>AVERAGE(AF773,AD773,AB773,Z773,X773,V773,T773,R773,P773,L773,J773,H773,F773)</f>
        <v>276.39999999999998</v>
      </c>
      <c r="AH773" s="176">
        <f t="shared" ref="AH773:AH796" si="78">AG773*1.1</f>
        <v>304.04000000000002</v>
      </c>
    </row>
    <row r="774" spans="1:34" ht="16.5" thickTop="1" thickBot="1" x14ac:dyDescent="0.3">
      <c r="A774" s="33">
        <v>665</v>
      </c>
      <c r="B774" s="36" t="s">
        <v>9</v>
      </c>
      <c r="C774" s="449" t="s">
        <v>129</v>
      </c>
      <c r="D774" s="450"/>
      <c r="E774" s="33" t="s">
        <v>331</v>
      </c>
      <c r="F774" s="19">
        <v>140</v>
      </c>
      <c r="G774" s="7"/>
      <c r="H774" s="24" t="s">
        <v>244</v>
      </c>
      <c r="I774" s="55"/>
      <c r="J774" s="56" t="s">
        <v>244</v>
      </c>
      <c r="K774" s="9" t="s">
        <v>323</v>
      </c>
      <c r="L774" s="16">
        <v>187.06</v>
      </c>
      <c r="M774" s="31"/>
      <c r="N774" s="31"/>
      <c r="O774" s="5"/>
      <c r="P774" s="159" t="s">
        <v>244</v>
      </c>
      <c r="Q774" s="7"/>
      <c r="R774" s="24" t="s">
        <v>244</v>
      </c>
      <c r="S774" s="36"/>
      <c r="T774" s="19" t="s">
        <v>244</v>
      </c>
      <c r="U774" s="9" t="s">
        <v>249</v>
      </c>
      <c r="V774" s="50">
        <v>1600</v>
      </c>
      <c r="W774" s="67"/>
      <c r="X774" s="68" t="s">
        <v>244</v>
      </c>
      <c r="Y774" s="53"/>
      <c r="Z774" s="69" t="s">
        <v>244</v>
      </c>
      <c r="AA774" s="36"/>
      <c r="AB774" s="39" t="s">
        <v>244</v>
      </c>
      <c r="AC774" s="9" t="s">
        <v>323</v>
      </c>
      <c r="AD774" s="16">
        <v>183</v>
      </c>
      <c r="AE774" s="58" t="s">
        <v>323</v>
      </c>
      <c r="AF774" s="17">
        <v>793</v>
      </c>
      <c r="AG774" s="65">
        <f>AVERAGE(AF774,AD774,AB774,Z774,X774,V774,T774,R774,P774,L774,J774,H774,F774)</f>
        <v>580.61199999999997</v>
      </c>
      <c r="AH774" s="176">
        <f t="shared" si="78"/>
        <v>638.67320000000007</v>
      </c>
    </row>
    <row r="775" spans="1:34" ht="16.5" thickTop="1" thickBot="1" x14ac:dyDescent="0.3">
      <c r="A775" s="33">
        <v>666</v>
      </c>
      <c r="B775" s="36" t="s">
        <v>8</v>
      </c>
      <c r="C775" s="449" t="s">
        <v>129</v>
      </c>
      <c r="D775" s="450"/>
      <c r="E775" s="33" t="s">
        <v>331</v>
      </c>
      <c r="F775" s="19">
        <v>220</v>
      </c>
      <c r="G775" s="7"/>
      <c r="H775" s="24" t="s">
        <v>244</v>
      </c>
      <c r="I775" s="55"/>
      <c r="J775" s="56" t="s">
        <v>244</v>
      </c>
      <c r="K775" s="9" t="s">
        <v>323</v>
      </c>
      <c r="L775" s="16">
        <v>288.24</v>
      </c>
      <c r="M775" s="31"/>
      <c r="N775" s="31"/>
      <c r="O775" s="5"/>
      <c r="P775" s="159" t="s">
        <v>244</v>
      </c>
      <c r="Q775" s="7"/>
      <c r="R775" s="24" t="s">
        <v>244</v>
      </c>
      <c r="S775" s="36"/>
      <c r="T775" s="19" t="s">
        <v>244</v>
      </c>
      <c r="U775" s="9" t="s">
        <v>249</v>
      </c>
      <c r="V775" s="50">
        <v>1980</v>
      </c>
      <c r="W775" s="67"/>
      <c r="X775" s="68" t="s">
        <v>244</v>
      </c>
      <c r="Y775" s="53"/>
      <c r="Z775" s="69" t="s">
        <v>244</v>
      </c>
      <c r="AA775" s="36"/>
      <c r="AB775" s="39" t="s">
        <v>244</v>
      </c>
      <c r="AC775" s="9" t="s">
        <v>323</v>
      </c>
      <c r="AD775" s="16">
        <v>280</v>
      </c>
      <c r="AE775" s="58" t="s">
        <v>323</v>
      </c>
      <c r="AF775" s="17">
        <v>1137</v>
      </c>
      <c r="AG775" s="65">
        <f>AVERAGE(AF775,AD775,AB775,Z775,X775,V775,T775,R775,P775,L775,J775,H775,F775)</f>
        <v>781.048</v>
      </c>
      <c r="AH775" s="176">
        <f t="shared" si="78"/>
        <v>859.15280000000007</v>
      </c>
    </row>
    <row r="776" spans="1:34" ht="16.5" thickTop="1" thickBot="1" x14ac:dyDescent="0.3">
      <c r="A776" s="33">
        <v>667</v>
      </c>
      <c r="B776" s="36" t="s">
        <v>7</v>
      </c>
      <c r="C776" s="449" t="s">
        <v>129</v>
      </c>
      <c r="D776" s="450"/>
      <c r="E776" s="33" t="s">
        <v>331</v>
      </c>
      <c r="F776" s="19">
        <v>345</v>
      </c>
      <c r="G776" s="7"/>
      <c r="H776" s="24" t="s">
        <v>244</v>
      </c>
      <c r="I776" s="55"/>
      <c r="J776" s="56" t="s">
        <v>244</v>
      </c>
      <c r="K776" s="9" t="s">
        <v>323</v>
      </c>
      <c r="L776" s="16">
        <v>450.59</v>
      </c>
      <c r="M776" s="31"/>
      <c r="N776" s="31"/>
      <c r="O776" s="5"/>
      <c r="P776" s="159" t="s">
        <v>244</v>
      </c>
      <c r="Q776" s="7"/>
      <c r="R776" s="24" t="s">
        <v>244</v>
      </c>
      <c r="S776" s="36"/>
      <c r="T776" s="19" t="s">
        <v>244</v>
      </c>
      <c r="U776" s="9" t="s">
        <v>249</v>
      </c>
      <c r="V776" s="50">
        <v>3800</v>
      </c>
      <c r="W776" s="67"/>
      <c r="X776" s="68" t="s">
        <v>244</v>
      </c>
      <c r="Y776" s="53"/>
      <c r="Z776" s="69" t="s">
        <v>244</v>
      </c>
      <c r="AA776" s="36"/>
      <c r="AB776" s="39" t="s">
        <v>244</v>
      </c>
      <c r="AC776" s="9" t="s">
        <v>323</v>
      </c>
      <c r="AD776" s="16">
        <v>440</v>
      </c>
      <c r="AE776" s="58" t="s">
        <v>323</v>
      </c>
      <c r="AF776" s="17">
        <v>1819.5</v>
      </c>
      <c r="AG776" s="65">
        <f>AVERAGE(AF776,AD776,AB776,Z776,X776,V776,T776,R776,P776,L776,J776,H776,F776)</f>
        <v>1371.018</v>
      </c>
      <c r="AH776" s="176">
        <f t="shared" si="78"/>
        <v>1508.1198000000002</v>
      </c>
    </row>
    <row r="777" spans="1:34" ht="16.5" thickTop="1" thickBot="1" x14ac:dyDescent="0.3">
      <c r="A777" s="33">
        <v>668</v>
      </c>
      <c r="B777" s="36" t="s">
        <v>57</v>
      </c>
      <c r="C777" s="449" t="s">
        <v>129</v>
      </c>
      <c r="D777" s="450"/>
      <c r="E777" s="33" t="s">
        <v>331</v>
      </c>
      <c r="F777" s="19">
        <v>540</v>
      </c>
      <c r="G777" s="7"/>
      <c r="H777" s="24" t="s">
        <v>244</v>
      </c>
      <c r="I777" s="55"/>
      <c r="J777" s="56" t="s">
        <v>244</v>
      </c>
      <c r="K777" s="9" t="s">
        <v>323</v>
      </c>
      <c r="L777" s="16">
        <v>717.65</v>
      </c>
      <c r="M777" s="31"/>
      <c r="N777" s="31"/>
      <c r="O777" s="5"/>
      <c r="P777" s="159" t="s">
        <v>244</v>
      </c>
      <c r="Q777" s="7"/>
      <c r="R777" s="24" t="s">
        <v>244</v>
      </c>
      <c r="S777" s="36"/>
      <c r="T777" s="19" t="s">
        <v>244</v>
      </c>
      <c r="U777" s="9" t="s">
        <v>249</v>
      </c>
      <c r="V777" s="50">
        <v>4900</v>
      </c>
      <c r="W777" s="67"/>
      <c r="X777" s="68" t="s">
        <v>244</v>
      </c>
      <c r="Y777" s="53"/>
      <c r="Z777" s="69" t="s">
        <v>244</v>
      </c>
      <c r="AA777" s="36"/>
      <c r="AB777" s="39" t="s">
        <v>244</v>
      </c>
      <c r="AC777" s="9" t="s">
        <v>323</v>
      </c>
      <c r="AD777" s="16">
        <v>698</v>
      </c>
      <c r="AE777" s="58" t="s">
        <v>323</v>
      </c>
      <c r="AF777" s="17">
        <v>2885.5</v>
      </c>
      <c r="AG777" s="65">
        <f>AVERAGE(AF777,AD777,AB777,Z777,X777,V777,T777,R777,P777,L777,J777,H777,F777)</f>
        <v>1948.23</v>
      </c>
      <c r="AH777" s="176">
        <f t="shared" si="78"/>
        <v>2143.0530000000003</v>
      </c>
    </row>
    <row r="778" spans="1:34" ht="43.35" customHeight="1" thickBot="1" x14ac:dyDescent="0.3">
      <c r="A778" s="13" t="s">
        <v>0</v>
      </c>
      <c r="B778" s="425" t="s">
        <v>253</v>
      </c>
      <c r="C778" s="426"/>
      <c r="D778" s="426"/>
      <c r="E778" s="426"/>
      <c r="F778" s="426"/>
      <c r="G778" s="426"/>
      <c r="H778" s="426"/>
      <c r="I778" s="426"/>
      <c r="J778" s="426"/>
      <c r="K778" s="426"/>
      <c r="L778" s="426"/>
      <c r="M778" s="426"/>
      <c r="N778" s="426"/>
      <c r="O778" s="426"/>
      <c r="P778" s="426"/>
      <c r="Q778" s="426"/>
      <c r="R778" s="426"/>
      <c r="S778" s="426"/>
      <c r="T778" s="426"/>
      <c r="U778" s="426"/>
      <c r="V778" s="426"/>
      <c r="W778" s="426"/>
      <c r="X778" s="426"/>
      <c r="Y778" s="426"/>
      <c r="Z778" s="426"/>
      <c r="AA778" s="426"/>
      <c r="AB778" s="426"/>
      <c r="AC778" s="426"/>
      <c r="AD778" s="426"/>
      <c r="AE778" s="426"/>
      <c r="AF778" s="427"/>
      <c r="AH778" s="14"/>
    </row>
    <row r="779" spans="1:34" ht="15.75" thickBot="1" x14ac:dyDescent="0.3">
      <c r="A779" s="124">
        <v>669</v>
      </c>
      <c r="B779" s="113" t="s">
        <v>254</v>
      </c>
      <c r="C779" s="451"/>
      <c r="D779" s="452"/>
      <c r="E779" s="124" t="s">
        <v>2</v>
      </c>
      <c r="F779" s="91" t="s">
        <v>3</v>
      </c>
      <c r="G779" s="125" t="s">
        <v>2</v>
      </c>
      <c r="H779" s="104" t="s">
        <v>3</v>
      </c>
      <c r="I779" s="113" t="s">
        <v>2</v>
      </c>
      <c r="J779" s="91" t="s">
        <v>3</v>
      </c>
      <c r="K779" s="126" t="s">
        <v>2</v>
      </c>
      <c r="L779" s="93" t="s">
        <v>3</v>
      </c>
      <c r="M779" s="228" t="s">
        <v>386</v>
      </c>
      <c r="N779" s="228" t="s">
        <v>387</v>
      </c>
      <c r="O779" s="126" t="s">
        <v>2</v>
      </c>
      <c r="P779" s="157" t="s">
        <v>3</v>
      </c>
      <c r="Q779" s="126" t="s">
        <v>2</v>
      </c>
      <c r="R779" s="93" t="s">
        <v>3</v>
      </c>
      <c r="S779" s="126" t="s">
        <v>2</v>
      </c>
      <c r="T779" s="93" t="s">
        <v>3</v>
      </c>
      <c r="U779" s="126" t="s">
        <v>2</v>
      </c>
      <c r="V779" s="93" t="s">
        <v>3</v>
      </c>
      <c r="W779" s="126" t="s">
        <v>2</v>
      </c>
      <c r="X779" s="93" t="s">
        <v>3</v>
      </c>
      <c r="Y779" s="126" t="s">
        <v>2</v>
      </c>
      <c r="Z779" s="93" t="s">
        <v>3</v>
      </c>
      <c r="AA779" s="126" t="s">
        <v>2</v>
      </c>
      <c r="AB779" s="93" t="s">
        <v>3</v>
      </c>
      <c r="AC779" s="126" t="s">
        <v>2</v>
      </c>
      <c r="AD779" s="93" t="s">
        <v>3</v>
      </c>
      <c r="AE779" s="126" t="s">
        <v>2</v>
      </c>
      <c r="AF779" s="93" t="s">
        <v>3</v>
      </c>
      <c r="AG779" s="65"/>
      <c r="AH779" s="14"/>
    </row>
    <row r="780" spans="1:34" ht="16.5" thickTop="1" thickBot="1" x14ac:dyDescent="0.3">
      <c r="A780" s="33">
        <v>670</v>
      </c>
      <c r="B780" s="36" t="s">
        <v>255</v>
      </c>
      <c r="C780" s="449" t="s">
        <v>5</v>
      </c>
      <c r="D780" s="450"/>
      <c r="E780" s="33" t="s">
        <v>325</v>
      </c>
      <c r="F780" s="19">
        <v>145</v>
      </c>
      <c r="G780" s="7" t="s">
        <v>249</v>
      </c>
      <c r="H780" s="24">
        <v>173.33</v>
      </c>
      <c r="I780" s="55"/>
      <c r="J780" s="56" t="s">
        <v>244</v>
      </c>
      <c r="K780" s="9" t="s">
        <v>340</v>
      </c>
      <c r="L780" s="16">
        <v>147.41</v>
      </c>
      <c r="M780" s="31"/>
      <c r="N780" s="31"/>
      <c r="O780" s="5"/>
      <c r="P780" s="159" t="s">
        <v>244</v>
      </c>
      <c r="Q780" s="7" t="s">
        <v>375</v>
      </c>
      <c r="R780" s="24">
        <v>182</v>
      </c>
      <c r="S780" s="36"/>
      <c r="T780" s="19" t="s">
        <v>244</v>
      </c>
      <c r="U780" s="9" t="s">
        <v>249</v>
      </c>
      <c r="V780" s="50">
        <v>260</v>
      </c>
      <c r="W780" s="67"/>
      <c r="X780" s="68" t="s">
        <v>244</v>
      </c>
      <c r="Y780" s="53"/>
      <c r="Z780" s="69" t="s">
        <v>244</v>
      </c>
      <c r="AA780" s="36" t="s">
        <v>249</v>
      </c>
      <c r="AB780" s="39">
        <v>198.23</v>
      </c>
      <c r="AC780" s="9" t="s">
        <v>363</v>
      </c>
      <c r="AD780" s="16">
        <v>176</v>
      </c>
      <c r="AE780" s="58"/>
      <c r="AF780" s="17" t="s">
        <v>244</v>
      </c>
      <c r="AG780" s="65">
        <f t="shared" ref="AG780:AG787" si="79">AVERAGE(AF780,AD780,AB780,Z780,X780,V780,T780,R780,P780,L780,J780,H780,F780)</f>
        <v>183.13857142857142</v>
      </c>
      <c r="AH780" s="176">
        <f t="shared" si="78"/>
        <v>201.45242857142858</v>
      </c>
    </row>
    <row r="781" spans="1:34" ht="16.5" thickTop="1" thickBot="1" x14ac:dyDescent="0.3">
      <c r="A781" s="33">
        <v>671</v>
      </c>
      <c r="B781" s="36" t="s">
        <v>256</v>
      </c>
      <c r="C781" s="449" t="s">
        <v>5</v>
      </c>
      <c r="D781" s="450"/>
      <c r="E781" s="33" t="s">
        <v>325</v>
      </c>
      <c r="F781" s="19">
        <v>304</v>
      </c>
      <c r="G781" s="7" t="s">
        <v>249</v>
      </c>
      <c r="H781" s="24">
        <v>233.33</v>
      </c>
      <c r="I781" s="55"/>
      <c r="J781" s="56" t="s">
        <v>244</v>
      </c>
      <c r="K781" s="9" t="s">
        <v>340</v>
      </c>
      <c r="L781" s="16">
        <v>307.16000000000003</v>
      </c>
      <c r="M781" s="33"/>
      <c r="N781" s="33"/>
      <c r="O781" s="5"/>
      <c r="P781" s="159" t="s">
        <v>244</v>
      </c>
      <c r="Q781" s="7" t="s">
        <v>375</v>
      </c>
      <c r="R781" s="24">
        <v>280</v>
      </c>
      <c r="S781" s="36"/>
      <c r="T781" s="19" t="s">
        <v>244</v>
      </c>
      <c r="U781" s="9" t="s">
        <v>249</v>
      </c>
      <c r="V781" s="50">
        <v>300</v>
      </c>
      <c r="W781" s="67"/>
      <c r="X781" s="68" t="s">
        <v>244</v>
      </c>
      <c r="Y781" s="53"/>
      <c r="Z781" s="69" t="s">
        <v>244</v>
      </c>
      <c r="AA781" s="36" t="s">
        <v>249</v>
      </c>
      <c r="AB781" s="39">
        <v>266.81</v>
      </c>
      <c r="AC781" s="9" t="s">
        <v>363</v>
      </c>
      <c r="AD781" s="16">
        <v>236</v>
      </c>
      <c r="AE781" s="58"/>
      <c r="AF781" s="17" t="s">
        <v>244</v>
      </c>
      <c r="AG781" s="65">
        <f t="shared" si="79"/>
        <v>275.32857142857142</v>
      </c>
      <c r="AH781" s="176">
        <f t="shared" si="78"/>
        <v>302.86142857142858</v>
      </c>
    </row>
    <row r="782" spans="1:34" ht="16.5" thickTop="1" thickBot="1" x14ac:dyDescent="0.3">
      <c r="A782" s="33">
        <v>672</v>
      </c>
      <c r="B782" s="36" t="s">
        <v>257</v>
      </c>
      <c r="C782" s="449" t="s">
        <v>5</v>
      </c>
      <c r="D782" s="450"/>
      <c r="E782" s="33" t="s">
        <v>325</v>
      </c>
      <c r="F782" s="19">
        <v>409</v>
      </c>
      <c r="G782" s="7" t="s">
        <v>249</v>
      </c>
      <c r="H782" s="24">
        <v>384.44</v>
      </c>
      <c r="I782" s="55"/>
      <c r="J782" s="56" t="s">
        <v>244</v>
      </c>
      <c r="K782" s="9" t="s">
        <v>340</v>
      </c>
      <c r="L782" s="16">
        <v>518.33000000000004</v>
      </c>
      <c r="M782" s="33"/>
      <c r="N782" s="33"/>
      <c r="O782" s="5"/>
      <c r="P782" s="159" t="s">
        <v>244</v>
      </c>
      <c r="Q782" s="7" t="s">
        <v>375</v>
      </c>
      <c r="R782" s="24">
        <v>300</v>
      </c>
      <c r="S782" s="36"/>
      <c r="T782" s="19" t="s">
        <v>244</v>
      </c>
      <c r="U782" s="9" t="s">
        <v>249</v>
      </c>
      <c r="V782" s="50">
        <v>498</v>
      </c>
      <c r="W782" s="67"/>
      <c r="X782" s="68" t="s">
        <v>244</v>
      </c>
      <c r="Y782" s="53"/>
      <c r="Z782" s="69" t="s">
        <v>244</v>
      </c>
      <c r="AA782" s="36" t="s">
        <v>249</v>
      </c>
      <c r="AB782" s="39">
        <v>439.61</v>
      </c>
      <c r="AC782" s="9" t="s">
        <v>363</v>
      </c>
      <c r="AD782" s="16">
        <v>389</v>
      </c>
      <c r="AE782" s="58"/>
      <c r="AF782" s="17" t="s">
        <v>244</v>
      </c>
      <c r="AG782" s="65">
        <f t="shared" si="79"/>
        <v>419.76857142857142</v>
      </c>
      <c r="AH782" s="176">
        <f t="shared" si="78"/>
        <v>461.74542857142859</v>
      </c>
    </row>
    <row r="783" spans="1:34" ht="16.5" thickTop="1" thickBot="1" x14ac:dyDescent="0.3">
      <c r="A783" s="33">
        <v>673</v>
      </c>
      <c r="B783" s="36" t="s">
        <v>258</v>
      </c>
      <c r="C783" s="449" t="s">
        <v>5</v>
      </c>
      <c r="D783" s="450"/>
      <c r="E783" s="33" t="s">
        <v>325</v>
      </c>
      <c r="F783" s="19">
        <v>887</v>
      </c>
      <c r="G783" s="7" t="s">
        <v>249</v>
      </c>
      <c r="H783" s="24">
        <v>817.78</v>
      </c>
      <c r="I783" s="55"/>
      <c r="J783" s="56" t="s">
        <v>244</v>
      </c>
      <c r="K783" s="9" t="s">
        <v>340</v>
      </c>
      <c r="L783" s="16">
        <v>1101.5</v>
      </c>
      <c r="M783" s="33"/>
      <c r="N783" s="33"/>
      <c r="O783" s="5"/>
      <c r="P783" s="159" t="s">
        <v>244</v>
      </c>
      <c r="Q783" s="7" t="s">
        <v>375</v>
      </c>
      <c r="R783" s="24">
        <v>1117</v>
      </c>
      <c r="S783" s="36"/>
      <c r="T783" s="19" t="s">
        <v>244</v>
      </c>
      <c r="U783" s="9" t="s">
        <v>249</v>
      </c>
      <c r="V783" s="50">
        <v>1200</v>
      </c>
      <c r="W783" s="67"/>
      <c r="X783" s="68" t="s">
        <v>244</v>
      </c>
      <c r="Y783" s="53"/>
      <c r="Z783" s="69" t="s">
        <v>244</v>
      </c>
      <c r="AA783" s="36" t="s">
        <v>249</v>
      </c>
      <c r="AB783" s="39">
        <v>935.16</v>
      </c>
      <c r="AC783" s="9" t="s">
        <v>363</v>
      </c>
      <c r="AD783" s="16">
        <v>828</v>
      </c>
      <c r="AE783" s="58"/>
      <c r="AF783" s="17" t="s">
        <v>244</v>
      </c>
      <c r="AG783" s="65">
        <f t="shared" si="79"/>
        <v>983.77714285714285</v>
      </c>
      <c r="AH783" s="176">
        <f t="shared" si="78"/>
        <v>1082.1548571428573</v>
      </c>
    </row>
    <row r="784" spans="1:34" ht="16.5" thickTop="1" thickBot="1" x14ac:dyDescent="0.3">
      <c r="A784" s="33">
        <v>674</v>
      </c>
      <c r="B784" s="36" t="s">
        <v>259</v>
      </c>
      <c r="C784" s="449" t="s">
        <v>5</v>
      </c>
      <c r="D784" s="450"/>
      <c r="E784" s="33" t="s">
        <v>325</v>
      </c>
      <c r="F784" s="19">
        <v>1413</v>
      </c>
      <c r="G784" s="7" t="s">
        <v>249</v>
      </c>
      <c r="H784" s="24">
        <v>1333.33</v>
      </c>
      <c r="I784" s="55"/>
      <c r="J784" s="56" t="s">
        <v>244</v>
      </c>
      <c r="K784" s="9" t="s">
        <v>340</v>
      </c>
      <c r="L784" s="16">
        <v>1726.25</v>
      </c>
      <c r="M784" s="33"/>
      <c r="N784" s="33"/>
      <c r="O784" s="5"/>
      <c r="P784" s="159" t="s">
        <v>244</v>
      </c>
      <c r="Q784" s="7" t="s">
        <v>375</v>
      </c>
      <c r="R784" s="24">
        <v>1781</v>
      </c>
      <c r="S784" s="36"/>
      <c r="T784" s="19" t="s">
        <v>244</v>
      </c>
      <c r="U784" s="9" t="s">
        <v>249</v>
      </c>
      <c r="V784" s="50">
        <v>1980</v>
      </c>
      <c r="W784" s="67"/>
      <c r="X784" s="68" t="s">
        <v>244</v>
      </c>
      <c r="Y784" s="53"/>
      <c r="Z784" s="69" t="s">
        <v>244</v>
      </c>
      <c r="AA784" s="36" t="s">
        <v>249</v>
      </c>
      <c r="AB784" s="39">
        <v>1524.7</v>
      </c>
      <c r="AC784" s="9" t="s">
        <v>363</v>
      </c>
      <c r="AD784" s="16">
        <v>1350</v>
      </c>
      <c r="AE784" s="58"/>
      <c r="AF784" s="17" t="s">
        <v>244</v>
      </c>
      <c r="AG784" s="65">
        <f t="shared" si="79"/>
        <v>1586.8971428571429</v>
      </c>
      <c r="AH784" s="176">
        <f t="shared" si="78"/>
        <v>1745.5868571428573</v>
      </c>
    </row>
    <row r="785" spans="1:34" ht="16.5" thickTop="1" thickBot="1" x14ac:dyDescent="0.3">
      <c r="A785" s="33">
        <v>675</v>
      </c>
      <c r="B785" s="36" t="s">
        <v>260</v>
      </c>
      <c r="C785" s="449" t="s">
        <v>5</v>
      </c>
      <c r="D785" s="450"/>
      <c r="E785" s="33" t="s">
        <v>325</v>
      </c>
      <c r="F785" s="19">
        <v>1491</v>
      </c>
      <c r="G785" s="7" t="s">
        <v>249</v>
      </c>
      <c r="H785" s="24">
        <v>2333.33</v>
      </c>
      <c r="I785" s="55"/>
      <c r="J785" s="56" t="s">
        <v>244</v>
      </c>
      <c r="K785" s="9"/>
      <c r="L785" s="16" t="s">
        <v>244</v>
      </c>
      <c r="M785" s="33"/>
      <c r="N785" s="33"/>
      <c r="O785" s="5"/>
      <c r="P785" s="159" t="s">
        <v>244</v>
      </c>
      <c r="Q785" s="7" t="s">
        <v>375</v>
      </c>
      <c r="R785" s="24">
        <v>1879</v>
      </c>
      <c r="S785" s="36"/>
      <c r="T785" s="19" t="s">
        <v>244</v>
      </c>
      <c r="U785" s="9" t="s">
        <v>249</v>
      </c>
      <c r="V785" s="50">
        <v>3200</v>
      </c>
      <c r="W785" s="67"/>
      <c r="X785" s="68" t="s">
        <v>244</v>
      </c>
      <c r="Y785" s="53"/>
      <c r="Z785" s="69" t="s">
        <v>244</v>
      </c>
      <c r="AA785" s="36" t="s">
        <v>249</v>
      </c>
      <c r="AB785" s="39">
        <v>2668.25</v>
      </c>
      <c r="AC785" s="9" t="s">
        <v>363</v>
      </c>
      <c r="AD785" s="16">
        <v>2336</v>
      </c>
      <c r="AE785" s="58"/>
      <c r="AF785" s="17" t="s">
        <v>244</v>
      </c>
      <c r="AG785" s="65">
        <f t="shared" si="79"/>
        <v>2317.9299999999998</v>
      </c>
      <c r="AH785" s="176">
        <f t="shared" si="78"/>
        <v>2549.723</v>
      </c>
    </row>
    <row r="786" spans="1:34" ht="16.5" thickTop="1" thickBot="1" x14ac:dyDescent="0.3">
      <c r="A786" s="33">
        <v>676</v>
      </c>
      <c r="B786" s="36" t="s">
        <v>261</v>
      </c>
      <c r="C786" s="449" t="s">
        <v>5</v>
      </c>
      <c r="D786" s="450"/>
      <c r="E786" s="33" t="s">
        <v>325</v>
      </c>
      <c r="F786" s="19">
        <v>2289</v>
      </c>
      <c r="G786" s="7" t="s">
        <v>249</v>
      </c>
      <c r="H786" s="24">
        <v>2666.67</v>
      </c>
      <c r="I786" s="55"/>
      <c r="J786" s="56" t="s">
        <v>244</v>
      </c>
      <c r="K786" s="9" t="s">
        <v>340</v>
      </c>
      <c r="L786" s="16">
        <v>2746.83</v>
      </c>
      <c r="M786" s="33"/>
      <c r="N786" s="33"/>
      <c r="O786" s="5"/>
      <c r="P786" s="159" t="s">
        <v>244</v>
      </c>
      <c r="Q786" s="7" t="s">
        <v>375</v>
      </c>
      <c r="R786" s="24">
        <v>2884</v>
      </c>
      <c r="S786" s="36"/>
      <c r="T786" s="19" t="s">
        <v>244</v>
      </c>
      <c r="U786" s="9" t="s">
        <v>249</v>
      </c>
      <c r="V786" s="50">
        <v>3890</v>
      </c>
      <c r="W786" s="67"/>
      <c r="X786" s="68" t="s">
        <v>244</v>
      </c>
      <c r="Y786" s="53"/>
      <c r="Z786" s="69" t="s">
        <v>244</v>
      </c>
      <c r="AA786" s="36" t="s">
        <v>249</v>
      </c>
      <c r="AB786" s="39">
        <v>3049.38</v>
      </c>
      <c r="AC786" s="9" t="s">
        <v>363</v>
      </c>
      <c r="AD786" s="16">
        <v>2700</v>
      </c>
      <c r="AE786" s="58"/>
      <c r="AF786" s="17" t="s">
        <v>244</v>
      </c>
      <c r="AG786" s="65">
        <f t="shared" si="79"/>
        <v>2889.4114285714286</v>
      </c>
      <c r="AH786" s="176">
        <f t="shared" si="78"/>
        <v>3178.3525714285715</v>
      </c>
    </row>
    <row r="787" spans="1:34" ht="16.5" thickTop="1" thickBot="1" x14ac:dyDescent="0.3">
      <c r="A787" s="33">
        <v>677</v>
      </c>
      <c r="B787" s="36" t="s">
        <v>262</v>
      </c>
      <c r="C787" s="449" t="s">
        <v>5</v>
      </c>
      <c r="D787" s="450"/>
      <c r="E787" s="33" t="s">
        <v>325</v>
      </c>
      <c r="F787" s="19">
        <v>3550</v>
      </c>
      <c r="G787" s="7" t="s">
        <v>249</v>
      </c>
      <c r="H787" s="24">
        <v>3555.56</v>
      </c>
      <c r="I787" s="55"/>
      <c r="J787" s="56" t="s">
        <v>244</v>
      </c>
      <c r="K787" s="9" t="s">
        <v>340</v>
      </c>
      <c r="L787" s="16">
        <v>4262.83</v>
      </c>
      <c r="M787" s="33"/>
      <c r="N787" s="33"/>
      <c r="O787" s="5"/>
      <c r="P787" s="159" t="s">
        <v>244</v>
      </c>
      <c r="Q787" s="7" t="s">
        <v>375</v>
      </c>
      <c r="R787" s="24">
        <v>4473</v>
      </c>
      <c r="S787" s="36"/>
      <c r="T787" s="19" t="s">
        <v>244</v>
      </c>
      <c r="U787" s="9" t="s">
        <v>249</v>
      </c>
      <c r="V787" s="50">
        <v>4600</v>
      </c>
      <c r="W787" s="67"/>
      <c r="X787" s="68" t="s">
        <v>244</v>
      </c>
      <c r="Y787" s="53"/>
      <c r="Z787" s="69" t="s">
        <v>244</v>
      </c>
      <c r="AA787" s="36" t="s">
        <v>249</v>
      </c>
      <c r="AB787" s="39">
        <v>4065.88</v>
      </c>
      <c r="AC787" s="9" t="s">
        <v>363</v>
      </c>
      <c r="AD787" s="16">
        <v>3600</v>
      </c>
      <c r="AE787" s="58"/>
      <c r="AF787" s="17" t="s">
        <v>244</v>
      </c>
      <c r="AG787" s="65">
        <f t="shared" si="79"/>
        <v>4015.3242857142859</v>
      </c>
      <c r="AH787" s="176">
        <f t="shared" si="78"/>
        <v>4416.8567142857146</v>
      </c>
    </row>
    <row r="788" spans="1:34" ht="57.75" customHeight="1" thickBot="1" x14ac:dyDescent="0.3">
      <c r="A788" s="124" t="s">
        <v>121</v>
      </c>
      <c r="B788" s="469" t="s">
        <v>263</v>
      </c>
      <c r="C788" s="470"/>
      <c r="D788" s="470"/>
      <c r="E788" s="168" t="s">
        <v>2</v>
      </c>
      <c r="F788" s="91" t="s">
        <v>3</v>
      </c>
      <c r="G788" s="103" t="s">
        <v>2</v>
      </c>
      <c r="H788" s="104" t="s">
        <v>3</v>
      </c>
      <c r="I788" s="90" t="s">
        <v>2</v>
      </c>
      <c r="J788" s="91" t="s">
        <v>3</v>
      </c>
      <c r="K788" s="92" t="s">
        <v>2</v>
      </c>
      <c r="L788" s="93" t="s">
        <v>3</v>
      </c>
      <c r="M788" s="228" t="s">
        <v>386</v>
      </c>
      <c r="N788" s="228" t="s">
        <v>387</v>
      </c>
      <c r="O788" s="92" t="s">
        <v>2</v>
      </c>
      <c r="P788" s="157" t="s">
        <v>3</v>
      </c>
      <c r="Q788" s="92" t="s">
        <v>2</v>
      </c>
      <c r="R788" s="93" t="s">
        <v>3</v>
      </c>
      <c r="S788" s="92" t="s">
        <v>2</v>
      </c>
      <c r="T788" s="93" t="s">
        <v>3</v>
      </c>
      <c r="U788" s="92" t="s">
        <v>2</v>
      </c>
      <c r="V788" s="93" t="s">
        <v>3</v>
      </c>
      <c r="W788" s="92" t="s">
        <v>2</v>
      </c>
      <c r="X788" s="93" t="s">
        <v>3</v>
      </c>
      <c r="Y788" s="92" t="s">
        <v>2</v>
      </c>
      <c r="Z788" s="93" t="s">
        <v>3</v>
      </c>
      <c r="AA788" s="92" t="s">
        <v>2</v>
      </c>
      <c r="AB788" s="93" t="s">
        <v>3</v>
      </c>
      <c r="AC788" s="92" t="s">
        <v>2</v>
      </c>
      <c r="AD788" s="93" t="s">
        <v>3</v>
      </c>
      <c r="AE788" s="92" t="s">
        <v>2</v>
      </c>
      <c r="AF788" s="93" t="s">
        <v>3</v>
      </c>
      <c r="AH788" s="14"/>
    </row>
    <row r="789" spans="1:34" ht="17.25" thickTop="1" thickBot="1" x14ac:dyDescent="0.3">
      <c r="A789" s="33">
        <v>678</v>
      </c>
      <c r="B789" s="36" t="s">
        <v>255</v>
      </c>
      <c r="C789" s="449" t="s">
        <v>5</v>
      </c>
      <c r="D789" s="450"/>
      <c r="E789" s="33" t="s">
        <v>320</v>
      </c>
      <c r="F789" s="19">
        <v>455</v>
      </c>
      <c r="G789" s="7" t="s">
        <v>265</v>
      </c>
      <c r="H789" s="24">
        <v>327.72</v>
      </c>
      <c r="I789" s="55"/>
      <c r="J789" s="56"/>
      <c r="K789" s="9" t="s">
        <v>320</v>
      </c>
      <c r="L789" s="16">
        <v>642.13</v>
      </c>
      <c r="M789" s="166">
        <v>20</v>
      </c>
      <c r="N789" s="166">
        <v>80</v>
      </c>
      <c r="O789" s="5"/>
      <c r="P789" s="159" t="s">
        <v>244</v>
      </c>
      <c r="Q789" s="7" t="s">
        <v>380</v>
      </c>
      <c r="R789" s="24">
        <v>588</v>
      </c>
      <c r="S789" s="36"/>
      <c r="T789" s="19" t="s">
        <v>244</v>
      </c>
      <c r="U789" s="9" t="s">
        <v>249</v>
      </c>
      <c r="V789" s="50">
        <v>2600</v>
      </c>
      <c r="W789" s="67"/>
      <c r="X789" s="68" t="s">
        <v>244</v>
      </c>
      <c r="Y789" s="53"/>
      <c r="Z789" s="69" t="s">
        <v>244</v>
      </c>
      <c r="AA789" s="36" t="s">
        <v>353</v>
      </c>
      <c r="AB789" s="39">
        <v>318.55</v>
      </c>
      <c r="AC789" s="9" t="s">
        <v>364</v>
      </c>
      <c r="AD789" s="16">
        <v>670</v>
      </c>
      <c r="AE789" s="58" t="s">
        <v>320</v>
      </c>
      <c r="AF789" s="17">
        <v>540</v>
      </c>
      <c r="AG789" s="65">
        <f t="shared" ref="AG789:AG796" si="80">AVERAGE(AF789,AD789,AB789,Z789,X789,V789,T789,R789,P789,L789,J789,H789,F789)</f>
        <v>767.67500000000007</v>
      </c>
      <c r="AH789" s="176">
        <f t="shared" si="78"/>
        <v>844.44250000000011</v>
      </c>
    </row>
    <row r="790" spans="1:34" ht="17.25" thickTop="1" thickBot="1" x14ac:dyDescent="0.3">
      <c r="A790" s="33">
        <v>679</v>
      </c>
      <c r="B790" s="36" t="s">
        <v>256</v>
      </c>
      <c r="C790" s="449" t="s">
        <v>5</v>
      </c>
      <c r="D790" s="450"/>
      <c r="E790" s="33" t="s">
        <v>320</v>
      </c>
      <c r="F790" s="19">
        <v>550</v>
      </c>
      <c r="G790" s="7" t="s">
        <v>265</v>
      </c>
      <c r="H790" s="24">
        <v>417.44</v>
      </c>
      <c r="I790" s="55"/>
      <c r="J790" s="56" t="s">
        <v>244</v>
      </c>
      <c r="K790" s="9" t="s">
        <v>320</v>
      </c>
      <c r="L790" s="16">
        <v>760.67</v>
      </c>
      <c r="M790" s="166">
        <v>20</v>
      </c>
      <c r="N790" s="166">
        <v>100</v>
      </c>
      <c r="O790" s="5"/>
      <c r="P790" s="159" t="s">
        <v>244</v>
      </c>
      <c r="Q790" s="7" t="s">
        <v>380</v>
      </c>
      <c r="R790" s="24">
        <v>706</v>
      </c>
      <c r="S790" s="36"/>
      <c r="T790" s="19" t="s">
        <v>244</v>
      </c>
      <c r="U790" s="9" t="s">
        <v>249</v>
      </c>
      <c r="V790" s="50">
        <v>2800</v>
      </c>
      <c r="W790" s="67"/>
      <c r="X790" s="68" t="s">
        <v>244</v>
      </c>
      <c r="Y790" s="53"/>
      <c r="Z790" s="69" t="s">
        <v>244</v>
      </c>
      <c r="AA790" s="36" t="s">
        <v>353</v>
      </c>
      <c r="AB790" s="39">
        <v>405.76</v>
      </c>
      <c r="AC790" s="9" t="s">
        <v>364</v>
      </c>
      <c r="AD790" s="16">
        <v>630</v>
      </c>
      <c r="AE790" s="58" t="s">
        <v>320</v>
      </c>
      <c r="AF790" s="17">
        <v>590</v>
      </c>
      <c r="AG790" s="65">
        <f t="shared" si="80"/>
        <v>857.48374999999999</v>
      </c>
      <c r="AH790" s="176">
        <f t="shared" si="78"/>
        <v>943.23212500000011</v>
      </c>
    </row>
    <row r="791" spans="1:34" ht="17.25" thickTop="1" thickBot="1" x14ac:dyDescent="0.3">
      <c r="A791" s="33">
        <v>680</v>
      </c>
      <c r="B791" s="36" t="s">
        <v>257</v>
      </c>
      <c r="C791" s="449" t="s">
        <v>5</v>
      </c>
      <c r="D791" s="450"/>
      <c r="E791" s="33" t="s">
        <v>320</v>
      </c>
      <c r="F791" s="19">
        <v>580</v>
      </c>
      <c r="G791" s="7" t="s">
        <v>265</v>
      </c>
      <c r="H791" s="24">
        <v>438.22</v>
      </c>
      <c r="I791" s="55"/>
      <c r="J791" s="56" t="s">
        <v>244</v>
      </c>
      <c r="K791" s="9" t="s">
        <v>320</v>
      </c>
      <c r="L791" s="16">
        <v>766.27</v>
      </c>
      <c r="M791" s="166">
        <v>20</v>
      </c>
      <c r="N791" s="166">
        <v>100</v>
      </c>
      <c r="O791" s="5"/>
      <c r="P791" s="159" t="s">
        <v>244</v>
      </c>
      <c r="Q791" s="7" t="s">
        <v>380</v>
      </c>
      <c r="R791" s="24">
        <v>784</v>
      </c>
      <c r="S791" s="36"/>
      <c r="T791" s="19" t="s">
        <v>244</v>
      </c>
      <c r="U791" s="9" t="s">
        <v>249</v>
      </c>
      <c r="V791" s="50">
        <v>2980</v>
      </c>
      <c r="W791" s="67"/>
      <c r="X791" s="68" t="s">
        <v>244</v>
      </c>
      <c r="Y791" s="53"/>
      <c r="Z791" s="69" t="s">
        <v>244</v>
      </c>
      <c r="AA791" s="36" t="s">
        <v>353</v>
      </c>
      <c r="AB791" s="39">
        <v>425.95</v>
      </c>
      <c r="AC791" s="9" t="s">
        <v>364</v>
      </c>
      <c r="AD791" s="16">
        <v>665</v>
      </c>
      <c r="AE791" s="58" t="s">
        <v>320</v>
      </c>
      <c r="AF791" s="17">
        <v>625</v>
      </c>
      <c r="AG791" s="65">
        <f t="shared" si="80"/>
        <v>908.05499999999995</v>
      </c>
      <c r="AH791" s="176">
        <f t="shared" si="78"/>
        <v>998.8605</v>
      </c>
    </row>
    <row r="792" spans="1:34" ht="17.25" thickTop="1" thickBot="1" x14ac:dyDescent="0.3">
      <c r="A792" s="33">
        <v>681</v>
      </c>
      <c r="B792" s="36" t="s">
        <v>258</v>
      </c>
      <c r="C792" s="449" t="s">
        <v>5</v>
      </c>
      <c r="D792" s="450"/>
      <c r="E792" s="33" t="s">
        <v>320</v>
      </c>
      <c r="F792" s="19">
        <v>710</v>
      </c>
      <c r="G792" s="7" t="s">
        <v>265</v>
      </c>
      <c r="H792" s="24">
        <v>775.39</v>
      </c>
      <c r="I792" s="55"/>
      <c r="J792" s="56" t="s">
        <v>244</v>
      </c>
      <c r="K792" s="9" t="s">
        <v>320</v>
      </c>
      <c r="L792" s="16">
        <v>942.27</v>
      </c>
      <c r="M792" s="166">
        <v>20</v>
      </c>
      <c r="N792" s="166">
        <v>60</v>
      </c>
      <c r="O792" s="5"/>
      <c r="P792" s="159" t="s">
        <v>244</v>
      </c>
      <c r="Q792" s="7" t="s">
        <v>380</v>
      </c>
      <c r="R792" s="24">
        <v>1372</v>
      </c>
      <c r="S792" s="36"/>
      <c r="T792" s="19" t="s">
        <v>244</v>
      </c>
      <c r="U792" s="9" t="s">
        <v>249</v>
      </c>
      <c r="V792" s="50">
        <v>3600</v>
      </c>
      <c r="W792" s="67"/>
      <c r="X792" s="68" t="s">
        <v>244</v>
      </c>
      <c r="Y792" s="53"/>
      <c r="Z792" s="69" t="s">
        <v>244</v>
      </c>
      <c r="AA792" s="36" t="s">
        <v>353</v>
      </c>
      <c r="AB792" s="39">
        <v>753.68</v>
      </c>
      <c r="AC792" s="9" t="s">
        <v>364</v>
      </c>
      <c r="AD792" s="16">
        <v>810</v>
      </c>
      <c r="AE792" s="58" t="s">
        <v>320</v>
      </c>
      <c r="AF792" s="17">
        <v>760</v>
      </c>
      <c r="AG792" s="65">
        <f t="shared" si="80"/>
        <v>1215.4175</v>
      </c>
      <c r="AH792" s="176">
        <f t="shared" si="78"/>
        <v>1336.9592500000001</v>
      </c>
    </row>
    <row r="793" spans="1:34" ht="17.25" thickTop="1" thickBot="1" x14ac:dyDescent="0.3">
      <c r="A793" s="33">
        <v>682</v>
      </c>
      <c r="B793" s="36" t="s">
        <v>259</v>
      </c>
      <c r="C793" s="449" t="s">
        <v>5</v>
      </c>
      <c r="D793" s="450"/>
      <c r="E793" s="33" t="s">
        <v>320</v>
      </c>
      <c r="F793" s="19">
        <v>910</v>
      </c>
      <c r="G793" s="7" t="s">
        <v>265</v>
      </c>
      <c r="H793" s="24">
        <v>1039.83</v>
      </c>
      <c r="I793" s="55"/>
      <c r="J793" s="56" t="s">
        <v>244</v>
      </c>
      <c r="K793" s="9" t="s">
        <v>320</v>
      </c>
      <c r="L793" s="16">
        <v>1173.2</v>
      </c>
      <c r="M793" s="166">
        <v>20</v>
      </c>
      <c r="N793" s="166">
        <v>30</v>
      </c>
      <c r="O793" s="5"/>
      <c r="P793" s="159" t="s">
        <v>244</v>
      </c>
      <c r="Q793" s="7" t="s">
        <v>380</v>
      </c>
      <c r="R793" s="24">
        <v>1842</v>
      </c>
      <c r="S793" s="36"/>
      <c r="T793" s="19" t="s">
        <v>244</v>
      </c>
      <c r="U793" s="9" t="s">
        <v>249</v>
      </c>
      <c r="V793" s="50">
        <v>3200</v>
      </c>
      <c r="W793" s="67"/>
      <c r="X793" s="68" t="s">
        <v>244</v>
      </c>
      <c r="Y793" s="53"/>
      <c r="Z793" s="69" t="s">
        <v>244</v>
      </c>
      <c r="AA793" s="36" t="s">
        <v>353</v>
      </c>
      <c r="AB793" s="39">
        <v>1010.72</v>
      </c>
      <c r="AC793" s="9" t="s">
        <v>364</v>
      </c>
      <c r="AD793" s="16">
        <v>1035</v>
      </c>
      <c r="AE793" s="58" t="s">
        <v>320</v>
      </c>
      <c r="AF793" s="17">
        <v>975</v>
      </c>
      <c r="AG793" s="65">
        <f t="shared" si="80"/>
        <v>1398.21875</v>
      </c>
      <c r="AH793" s="176">
        <f t="shared" si="78"/>
        <v>1538.0406250000001</v>
      </c>
    </row>
    <row r="794" spans="1:34" ht="17.25" thickTop="1" thickBot="1" x14ac:dyDescent="0.3">
      <c r="A794" s="33">
        <v>683</v>
      </c>
      <c r="B794" s="36" t="s">
        <v>260</v>
      </c>
      <c r="C794" s="449" t="s">
        <v>5</v>
      </c>
      <c r="D794" s="450"/>
      <c r="E794" s="33" t="s">
        <v>320</v>
      </c>
      <c r="F794" s="19">
        <v>1130</v>
      </c>
      <c r="G794" s="7" t="s">
        <v>265</v>
      </c>
      <c r="H794" s="24">
        <v>1518.67</v>
      </c>
      <c r="I794" s="55"/>
      <c r="J794" s="56" t="s">
        <v>244</v>
      </c>
      <c r="K794" s="9" t="s">
        <v>320</v>
      </c>
      <c r="L794" s="16">
        <v>1464.4</v>
      </c>
      <c r="M794" s="166">
        <v>6</v>
      </c>
      <c r="N794" s="166">
        <v>12</v>
      </c>
      <c r="O794" s="5"/>
      <c r="P794" s="159" t="s">
        <v>244</v>
      </c>
      <c r="Q794" s="7" t="s">
        <v>380</v>
      </c>
      <c r="R794" s="24">
        <v>2744</v>
      </c>
      <c r="S794" s="36"/>
      <c r="T794" s="19" t="s">
        <v>244</v>
      </c>
      <c r="U794" s="9" t="s">
        <v>249</v>
      </c>
      <c r="V794" s="50">
        <v>3850</v>
      </c>
      <c r="W794" s="67"/>
      <c r="X794" s="68" t="s">
        <v>244</v>
      </c>
      <c r="Y794" s="53"/>
      <c r="Z794" s="69" t="s">
        <v>244</v>
      </c>
      <c r="AA794" s="36" t="s">
        <v>353</v>
      </c>
      <c r="AB794" s="39">
        <v>1476.14</v>
      </c>
      <c r="AC794" s="9" t="s">
        <v>364</v>
      </c>
      <c r="AD794" s="16">
        <v>1294</v>
      </c>
      <c r="AE794" s="58" t="s">
        <v>320</v>
      </c>
      <c r="AF794" s="17">
        <v>1215</v>
      </c>
      <c r="AG794" s="65">
        <f t="shared" si="80"/>
        <v>1836.5262499999999</v>
      </c>
      <c r="AH794" s="176">
        <f t="shared" si="78"/>
        <v>2020.1788750000001</v>
      </c>
    </row>
    <row r="795" spans="1:34" ht="17.25" thickTop="1" thickBot="1" x14ac:dyDescent="0.3">
      <c r="A795" s="33">
        <v>684</v>
      </c>
      <c r="B795" s="36" t="s">
        <v>261</v>
      </c>
      <c r="C795" s="449" t="s">
        <v>5</v>
      </c>
      <c r="D795" s="450"/>
      <c r="E795" s="33" t="s">
        <v>320</v>
      </c>
      <c r="F795" s="19">
        <v>1200</v>
      </c>
      <c r="G795" s="7" t="s">
        <v>265</v>
      </c>
      <c r="H795" s="24">
        <v>1626.33</v>
      </c>
      <c r="I795" s="55"/>
      <c r="J795" s="56" t="s">
        <v>244</v>
      </c>
      <c r="K795" s="9" t="s">
        <v>320</v>
      </c>
      <c r="L795" s="16">
        <v>1555.87</v>
      </c>
      <c r="M795" s="166">
        <v>6</v>
      </c>
      <c r="N795" s="166">
        <v>12</v>
      </c>
      <c r="O795" s="5"/>
      <c r="P795" s="159" t="s">
        <v>244</v>
      </c>
      <c r="Q795" s="7" t="s">
        <v>380</v>
      </c>
      <c r="R795" s="24">
        <v>2744</v>
      </c>
      <c r="S795" s="36"/>
      <c r="T795" s="19" t="s">
        <v>244</v>
      </c>
      <c r="U795" s="9" t="s">
        <v>249</v>
      </c>
      <c r="V795" s="50">
        <v>4600</v>
      </c>
      <c r="W795" s="67"/>
      <c r="X795" s="68" t="s">
        <v>244</v>
      </c>
      <c r="Y795" s="53"/>
      <c r="Z795" s="69" t="s">
        <v>244</v>
      </c>
      <c r="AA795" s="36" t="s">
        <v>354</v>
      </c>
      <c r="AB795" s="39">
        <v>1580.8</v>
      </c>
      <c r="AC795" s="9" t="s">
        <v>364</v>
      </c>
      <c r="AD795" s="16">
        <v>1375</v>
      </c>
      <c r="AE795" s="58" t="s">
        <v>320</v>
      </c>
      <c r="AF795" s="17">
        <v>1290</v>
      </c>
      <c r="AG795" s="65">
        <f t="shared" si="80"/>
        <v>1996.4999999999998</v>
      </c>
      <c r="AH795" s="176">
        <f t="shared" si="78"/>
        <v>2196.15</v>
      </c>
    </row>
    <row r="796" spans="1:34" ht="17.25" thickTop="1" thickBot="1" x14ac:dyDescent="0.3">
      <c r="A796" s="33">
        <v>685</v>
      </c>
      <c r="B796" s="36" t="s">
        <v>262</v>
      </c>
      <c r="C796" s="449" t="s">
        <v>5</v>
      </c>
      <c r="D796" s="450"/>
      <c r="E796" s="33" t="s">
        <v>320</v>
      </c>
      <c r="F796" s="19">
        <v>1900</v>
      </c>
      <c r="G796" s="7" t="s">
        <v>265</v>
      </c>
      <c r="H796" s="24">
        <v>2133.5</v>
      </c>
      <c r="I796" s="55"/>
      <c r="J796" s="56" t="s">
        <v>244</v>
      </c>
      <c r="K796" s="9" t="s">
        <v>320</v>
      </c>
      <c r="L796" s="16">
        <v>2752.4</v>
      </c>
      <c r="M796" s="166">
        <v>4</v>
      </c>
      <c r="N796" s="166">
        <v>6</v>
      </c>
      <c r="O796" s="5"/>
      <c r="P796" s="159" t="s">
        <v>244</v>
      </c>
      <c r="Q796" s="7" t="s">
        <v>380</v>
      </c>
      <c r="R796" s="24">
        <v>3900</v>
      </c>
      <c r="S796" s="36"/>
      <c r="T796" s="19" t="s">
        <v>244</v>
      </c>
      <c r="U796" s="9" t="s">
        <v>249</v>
      </c>
      <c r="V796" s="50">
        <v>4800</v>
      </c>
      <c r="W796" s="67"/>
      <c r="X796" s="68" t="s">
        <v>244</v>
      </c>
      <c r="Y796" s="53"/>
      <c r="Z796" s="69" t="s">
        <v>244</v>
      </c>
      <c r="AA796" s="36" t="s">
        <v>353</v>
      </c>
      <c r="AB796" s="39">
        <v>2073.7600000000002</v>
      </c>
      <c r="AC796" s="9" t="s">
        <v>364</v>
      </c>
      <c r="AD796" s="16">
        <v>2430</v>
      </c>
      <c r="AE796" s="58" t="s">
        <v>320</v>
      </c>
      <c r="AF796" s="17">
        <v>2285</v>
      </c>
      <c r="AG796" s="65">
        <f t="shared" si="80"/>
        <v>2784.3325</v>
      </c>
      <c r="AH796" s="176">
        <f t="shared" si="78"/>
        <v>3062.76575</v>
      </c>
    </row>
    <row r="797" spans="1:34" x14ac:dyDescent="0.25">
      <c r="A797" s="3"/>
      <c r="B797" s="3"/>
      <c r="C797" s="3"/>
      <c r="D797" s="3"/>
      <c r="E797" s="171"/>
      <c r="F797" s="22"/>
      <c r="G797" s="3"/>
      <c r="H797" s="22"/>
      <c r="I797" s="3"/>
      <c r="J797" s="22"/>
      <c r="K797" s="3"/>
      <c r="L797" s="15"/>
      <c r="M797" s="227"/>
      <c r="N797" s="219"/>
      <c r="Z797" s="74"/>
    </row>
  </sheetData>
  <mergeCells count="1162">
    <mergeCell ref="C381:D381"/>
    <mergeCell ref="C382:D382"/>
    <mergeCell ref="C383:D383"/>
    <mergeCell ref="C384:D384"/>
    <mergeCell ref="C385:D385"/>
    <mergeCell ref="C374:D374"/>
    <mergeCell ref="C375:D375"/>
    <mergeCell ref="C376:D376"/>
    <mergeCell ref="E506:E507"/>
    <mergeCell ref="F506:F507"/>
    <mergeCell ref="C508:D508"/>
    <mergeCell ref="C499:D499"/>
    <mergeCell ref="C500:D500"/>
    <mergeCell ref="C501:D501"/>
    <mergeCell ref="C502:D502"/>
    <mergeCell ref="C503:D503"/>
    <mergeCell ref="C504:D504"/>
    <mergeCell ref="B478:L478"/>
    <mergeCell ref="C215:D215"/>
    <mergeCell ref="C204:D204"/>
    <mergeCell ref="C205:D205"/>
    <mergeCell ref="C206:D206"/>
    <mergeCell ref="C207:D207"/>
    <mergeCell ref="C208:D208"/>
    <mergeCell ref="C209:D209"/>
    <mergeCell ref="B222:D222"/>
    <mergeCell ref="C223:D223"/>
    <mergeCell ref="C224:D224"/>
    <mergeCell ref="C356:D356"/>
    <mergeCell ref="C357:D357"/>
    <mergeCell ref="C358:D358"/>
    <mergeCell ref="C359:D359"/>
    <mergeCell ref="B360:D360"/>
    <mergeCell ref="C361:D361"/>
    <mergeCell ref="C380:D380"/>
    <mergeCell ref="C42:D42"/>
    <mergeCell ref="C31:D31"/>
    <mergeCell ref="C32:D32"/>
    <mergeCell ref="C33:D33"/>
    <mergeCell ref="C34:D34"/>
    <mergeCell ref="C35:D35"/>
    <mergeCell ref="C36:D36"/>
    <mergeCell ref="A49:A50"/>
    <mergeCell ref="B49:D49"/>
    <mergeCell ref="B50:D50"/>
    <mergeCell ref="E49:E50"/>
    <mergeCell ref="F49:F50"/>
    <mergeCell ref="C210:D210"/>
    <mergeCell ref="C211:D211"/>
    <mergeCell ref="C212:D212"/>
    <mergeCell ref="C213:D213"/>
    <mergeCell ref="C214:D214"/>
    <mergeCell ref="C29:D29"/>
    <mergeCell ref="B30:D30"/>
    <mergeCell ref="C19:D19"/>
    <mergeCell ref="C20:D20"/>
    <mergeCell ref="B21:D21"/>
    <mergeCell ref="C22:D22"/>
    <mergeCell ref="C23:D23"/>
    <mergeCell ref="C24:D24"/>
    <mergeCell ref="C37:D37"/>
    <mergeCell ref="C38:D38"/>
    <mergeCell ref="A2:A3"/>
    <mergeCell ref="B3:D3"/>
    <mergeCell ref="C4:D4"/>
    <mergeCell ref="C5:D5"/>
    <mergeCell ref="C6:D6"/>
    <mergeCell ref="B40:D40"/>
    <mergeCell ref="C41:D41"/>
    <mergeCell ref="K1:L1"/>
    <mergeCell ref="C13:D13"/>
    <mergeCell ref="C14:D14"/>
    <mergeCell ref="C15:D15"/>
    <mergeCell ref="C16:D16"/>
    <mergeCell ref="C17:D17"/>
    <mergeCell ref="C18:D18"/>
    <mergeCell ref="C7:D7"/>
    <mergeCell ref="C8:D8"/>
    <mergeCell ref="C9:D9"/>
    <mergeCell ref="C10:D10"/>
    <mergeCell ref="C11:D11"/>
    <mergeCell ref="B12:D12"/>
    <mergeCell ref="C25:D25"/>
    <mergeCell ref="C26:D26"/>
    <mergeCell ref="C27:D27"/>
    <mergeCell ref="C28:D28"/>
    <mergeCell ref="C44:D44"/>
    <mergeCell ref="C45:D45"/>
    <mergeCell ref="C46:D46"/>
    <mergeCell ref="C47:D47"/>
    <mergeCell ref="C48:D48"/>
    <mergeCell ref="C58:D58"/>
    <mergeCell ref="A59:A60"/>
    <mergeCell ref="B59:D59"/>
    <mergeCell ref="B60:D60"/>
    <mergeCell ref="E59:E60"/>
    <mergeCell ref="F59:F60"/>
    <mergeCell ref="C52:D52"/>
    <mergeCell ref="C53:D53"/>
    <mergeCell ref="C54:D54"/>
    <mergeCell ref="C55:D55"/>
    <mergeCell ref="C56:D56"/>
    <mergeCell ref="C57:D57"/>
    <mergeCell ref="A69:A70"/>
    <mergeCell ref="B69:D69"/>
    <mergeCell ref="B70:D70"/>
    <mergeCell ref="E69:E70"/>
    <mergeCell ref="C61:D61"/>
    <mergeCell ref="C62:D62"/>
    <mergeCell ref="C63:D63"/>
    <mergeCell ref="C64:D64"/>
    <mergeCell ref="C65:D65"/>
    <mergeCell ref="C66:D66"/>
    <mergeCell ref="A80:A81"/>
    <mergeCell ref="B80:D80"/>
    <mergeCell ref="B81:D81"/>
    <mergeCell ref="F69:F70"/>
    <mergeCell ref="C71:D71"/>
    <mergeCell ref="C72:D72"/>
    <mergeCell ref="C73:D73"/>
    <mergeCell ref="C74:D74"/>
    <mergeCell ref="C75:D75"/>
    <mergeCell ref="E80:E81"/>
    <mergeCell ref="F80:F81"/>
    <mergeCell ref="C76:D76"/>
    <mergeCell ref="C77:D77"/>
    <mergeCell ref="C78:D78"/>
    <mergeCell ref="B79:D79"/>
    <mergeCell ref="F90:F91"/>
    <mergeCell ref="B90:D90"/>
    <mergeCell ref="B91:D91"/>
    <mergeCell ref="C82:D82"/>
    <mergeCell ref="C83:D83"/>
    <mergeCell ref="C84:D84"/>
    <mergeCell ref="C85:D85"/>
    <mergeCell ref="C86:D86"/>
    <mergeCell ref="C87:D87"/>
    <mergeCell ref="C88:D88"/>
    <mergeCell ref="C89:D89"/>
    <mergeCell ref="C67:D67"/>
    <mergeCell ref="C68:D68"/>
    <mergeCell ref="B100:D100"/>
    <mergeCell ref="A101:A102"/>
    <mergeCell ref="B101:D101"/>
    <mergeCell ref="B102:D102"/>
    <mergeCell ref="E90:E91"/>
    <mergeCell ref="A90:A91"/>
    <mergeCell ref="A111:A112"/>
    <mergeCell ref="B111:D111"/>
    <mergeCell ref="B112:D112"/>
    <mergeCell ref="E101:E102"/>
    <mergeCell ref="C92:D92"/>
    <mergeCell ref="C93:D93"/>
    <mergeCell ref="C94:D94"/>
    <mergeCell ref="C95:D95"/>
    <mergeCell ref="C96:D96"/>
    <mergeCell ref="C97:D97"/>
    <mergeCell ref="C98:D98"/>
    <mergeCell ref="C99:D99"/>
    <mergeCell ref="F101:F102"/>
    <mergeCell ref="A121:A122"/>
    <mergeCell ref="B121:C121"/>
    <mergeCell ref="B122:C122"/>
    <mergeCell ref="E111:E112"/>
    <mergeCell ref="F111:F112"/>
    <mergeCell ref="C103:D103"/>
    <mergeCell ref="C104:D104"/>
    <mergeCell ref="C105:D105"/>
    <mergeCell ref="C106:D106"/>
    <mergeCell ref="C107:D107"/>
    <mergeCell ref="C108:D108"/>
    <mergeCell ref="C109:D109"/>
    <mergeCell ref="C110:D110"/>
    <mergeCell ref="C113:D113"/>
    <mergeCell ref="C114:D114"/>
    <mergeCell ref="C115:D115"/>
    <mergeCell ref="C116:D116"/>
    <mergeCell ref="C117:D117"/>
    <mergeCell ref="C118:D118"/>
    <mergeCell ref="E142:E143"/>
    <mergeCell ref="F142:F143"/>
    <mergeCell ref="B163:D163"/>
    <mergeCell ref="A164:A165"/>
    <mergeCell ref="B164:D164"/>
    <mergeCell ref="B165:D165"/>
    <mergeCell ref="C144:D144"/>
    <mergeCell ref="C145:D145"/>
    <mergeCell ref="C146:D146"/>
    <mergeCell ref="C147:D147"/>
    <mergeCell ref="C148:D148"/>
    <mergeCell ref="C149:D149"/>
    <mergeCell ref="C150:D150"/>
    <mergeCell ref="D121:D122"/>
    <mergeCell ref="E121:E122"/>
    <mergeCell ref="F121:F122"/>
    <mergeCell ref="A142:A143"/>
    <mergeCell ref="B142:D142"/>
    <mergeCell ref="B143:D143"/>
    <mergeCell ref="C137:D137"/>
    <mergeCell ref="C138:D138"/>
    <mergeCell ref="C139:D139"/>
    <mergeCell ref="C140:D140"/>
    <mergeCell ref="C141:D141"/>
    <mergeCell ref="C198:D198"/>
    <mergeCell ref="C199:D199"/>
    <mergeCell ref="C200:D200"/>
    <mergeCell ref="B201:D201"/>
    <mergeCell ref="C202:D202"/>
    <mergeCell ref="C203:D203"/>
    <mergeCell ref="B194:D194"/>
    <mergeCell ref="C195:D195"/>
    <mergeCell ref="C196:D196"/>
    <mergeCell ref="C197:D197"/>
    <mergeCell ref="E164:E165"/>
    <mergeCell ref="F164:F165"/>
    <mergeCell ref="A186:A187"/>
    <mergeCell ref="B186:D186"/>
    <mergeCell ref="B187:D187"/>
    <mergeCell ref="E186:E187"/>
    <mergeCell ref="F186:F187"/>
    <mergeCell ref="C171:D171"/>
    <mergeCell ref="C172:D172"/>
    <mergeCell ref="C173:D173"/>
    <mergeCell ref="C174:D174"/>
    <mergeCell ref="C175:D175"/>
    <mergeCell ref="C176:D176"/>
    <mergeCell ref="C177:D177"/>
    <mergeCell ref="C178:D178"/>
    <mergeCell ref="C179:D179"/>
    <mergeCell ref="C225:D225"/>
    <mergeCell ref="C226:D226"/>
    <mergeCell ref="C227:D227"/>
    <mergeCell ref="C216:D216"/>
    <mergeCell ref="C217:D217"/>
    <mergeCell ref="C218:D218"/>
    <mergeCell ref="C219:D219"/>
    <mergeCell ref="C220:D220"/>
    <mergeCell ref="C221:D221"/>
    <mergeCell ref="C234:D234"/>
    <mergeCell ref="C235:D235"/>
    <mergeCell ref="C236:D236"/>
    <mergeCell ref="C237:D237"/>
    <mergeCell ref="C238:D238"/>
    <mergeCell ref="C239:D239"/>
    <mergeCell ref="C228:D228"/>
    <mergeCell ref="C229:D229"/>
    <mergeCell ref="C230:D230"/>
    <mergeCell ref="C231:D231"/>
    <mergeCell ref="C232:D232"/>
    <mergeCell ref="C233:D233"/>
    <mergeCell ref="C246:D246"/>
    <mergeCell ref="C247:D247"/>
    <mergeCell ref="C248:D248"/>
    <mergeCell ref="C249:D249"/>
    <mergeCell ref="C250:D250"/>
    <mergeCell ref="B251:D251"/>
    <mergeCell ref="C240:D240"/>
    <mergeCell ref="C241:D241"/>
    <mergeCell ref="C242:D242"/>
    <mergeCell ref="C243:D243"/>
    <mergeCell ref="B244:D244"/>
    <mergeCell ref="C245:D245"/>
    <mergeCell ref="C258:D258"/>
    <mergeCell ref="C259:D259"/>
    <mergeCell ref="B260:D260"/>
    <mergeCell ref="C261:D261"/>
    <mergeCell ref="C262:D262"/>
    <mergeCell ref="C263:D263"/>
    <mergeCell ref="C252:D252"/>
    <mergeCell ref="C253:D253"/>
    <mergeCell ref="C254:D254"/>
    <mergeCell ref="C255:D255"/>
    <mergeCell ref="C256:D256"/>
    <mergeCell ref="C257:D257"/>
    <mergeCell ref="C274:D274"/>
    <mergeCell ref="C275:D275"/>
    <mergeCell ref="C276:D276"/>
    <mergeCell ref="C277:D277"/>
    <mergeCell ref="C270:D270"/>
    <mergeCell ref="C271:D271"/>
    <mergeCell ref="C272:D272"/>
    <mergeCell ref="C273:D273"/>
    <mergeCell ref="C264:D264"/>
    <mergeCell ref="C265:D265"/>
    <mergeCell ref="C266:D266"/>
    <mergeCell ref="C267:D267"/>
    <mergeCell ref="C268:D268"/>
    <mergeCell ref="B269:D269"/>
    <mergeCell ref="C284:D284"/>
    <mergeCell ref="C285:D285"/>
    <mergeCell ref="C286:D286"/>
    <mergeCell ref="B287:D287"/>
    <mergeCell ref="C288:D288"/>
    <mergeCell ref="C289:D289"/>
    <mergeCell ref="B278:D278"/>
    <mergeCell ref="C279:D279"/>
    <mergeCell ref="C280:D280"/>
    <mergeCell ref="C281:D281"/>
    <mergeCell ref="C282:D282"/>
    <mergeCell ref="C283:D283"/>
    <mergeCell ref="C296:D296"/>
    <mergeCell ref="C297:D297"/>
    <mergeCell ref="C298:D298"/>
    <mergeCell ref="B299:D299"/>
    <mergeCell ref="C300:D300"/>
    <mergeCell ref="C290:D290"/>
    <mergeCell ref="C291:D291"/>
    <mergeCell ref="C292:D292"/>
    <mergeCell ref="C293:D293"/>
    <mergeCell ref="C294:D294"/>
    <mergeCell ref="C295:D295"/>
    <mergeCell ref="C308:D308"/>
    <mergeCell ref="C309:D309"/>
    <mergeCell ref="C310:D310"/>
    <mergeCell ref="B311:D311"/>
    <mergeCell ref="C312:D312"/>
    <mergeCell ref="C313:D313"/>
    <mergeCell ref="C302:D302"/>
    <mergeCell ref="C303:D303"/>
    <mergeCell ref="C304:D304"/>
    <mergeCell ref="C305:D305"/>
    <mergeCell ref="C306:D306"/>
    <mergeCell ref="C307:D307"/>
    <mergeCell ref="C320:D320"/>
    <mergeCell ref="C321:D321"/>
    <mergeCell ref="C322:D322"/>
    <mergeCell ref="C323:D323"/>
    <mergeCell ref="C324:D324"/>
    <mergeCell ref="C325:D325"/>
    <mergeCell ref="C314:D314"/>
    <mergeCell ref="C315:D315"/>
    <mergeCell ref="C316:D316"/>
    <mergeCell ref="C317:D317"/>
    <mergeCell ref="C318:D318"/>
    <mergeCell ref="B332:D332"/>
    <mergeCell ref="C333:D333"/>
    <mergeCell ref="C334:D334"/>
    <mergeCell ref="C335:D335"/>
    <mergeCell ref="C336:D336"/>
    <mergeCell ref="C301:D301"/>
    <mergeCell ref="C337:D337"/>
    <mergeCell ref="C326:D326"/>
    <mergeCell ref="C327:D327"/>
    <mergeCell ref="C329:D329"/>
    <mergeCell ref="C330:D330"/>
    <mergeCell ref="C344:D344"/>
    <mergeCell ref="C345:D345"/>
    <mergeCell ref="C346:D346"/>
    <mergeCell ref="B347:D347"/>
    <mergeCell ref="C348:D348"/>
    <mergeCell ref="C349:D349"/>
    <mergeCell ref="C338:D338"/>
    <mergeCell ref="C339:D339"/>
    <mergeCell ref="C340:D340"/>
    <mergeCell ref="C341:D341"/>
    <mergeCell ref="B342:D342"/>
    <mergeCell ref="C343:D343"/>
    <mergeCell ref="C377:D377"/>
    <mergeCell ref="C378:D378"/>
    <mergeCell ref="C379:D379"/>
    <mergeCell ref="C392:D392"/>
    <mergeCell ref="C393:D393"/>
    <mergeCell ref="C394:D394"/>
    <mergeCell ref="C395:D395"/>
    <mergeCell ref="C396:D396"/>
    <mergeCell ref="C397:D397"/>
    <mergeCell ref="B386:D386"/>
    <mergeCell ref="C387:D387"/>
    <mergeCell ref="C388:D388"/>
    <mergeCell ref="C389:D389"/>
    <mergeCell ref="C390:D390"/>
    <mergeCell ref="C391:D391"/>
    <mergeCell ref="C404:D404"/>
    <mergeCell ref="C350:D350"/>
    <mergeCell ref="C353:D353"/>
    <mergeCell ref="C354:D354"/>
    <mergeCell ref="C355:D355"/>
    <mergeCell ref="C368:D368"/>
    <mergeCell ref="C369:D369"/>
    <mergeCell ref="C370:D370"/>
    <mergeCell ref="C371:D371"/>
    <mergeCell ref="B372:D372"/>
    <mergeCell ref="C373:D373"/>
    <mergeCell ref="C362:D362"/>
    <mergeCell ref="C363:D363"/>
    <mergeCell ref="C364:D364"/>
    <mergeCell ref="C365:D365"/>
    <mergeCell ref="C366:D366"/>
    <mergeCell ref="C367:D367"/>
    <mergeCell ref="C405:D405"/>
    <mergeCell ref="C406:D406"/>
    <mergeCell ref="C407:D407"/>
    <mergeCell ref="C408:D408"/>
    <mergeCell ref="C409:D409"/>
    <mergeCell ref="C398:D398"/>
    <mergeCell ref="C399:D399"/>
    <mergeCell ref="B400:D400"/>
    <mergeCell ref="C401:D401"/>
    <mergeCell ref="C402:D402"/>
    <mergeCell ref="C403:D403"/>
    <mergeCell ref="C416:D416"/>
    <mergeCell ref="C417:D417"/>
    <mergeCell ref="C418:D418"/>
    <mergeCell ref="B419:D419"/>
    <mergeCell ref="C420:D420"/>
    <mergeCell ref="C421:D421"/>
    <mergeCell ref="C410:D410"/>
    <mergeCell ref="C411:D411"/>
    <mergeCell ref="C412:D412"/>
    <mergeCell ref="C413:D413"/>
    <mergeCell ref="C414:D414"/>
    <mergeCell ref="B415:D415"/>
    <mergeCell ref="C428:D428"/>
    <mergeCell ref="B429:D429"/>
    <mergeCell ref="C430:D430"/>
    <mergeCell ref="C431:D431"/>
    <mergeCell ref="C432:D432"/>
    <mergeCell ref="C433:D433"/>
    <mergeCell ref="C422:D422"/>
    <mergeCell ref="B423:D423"/>
    <mergeCell ref="C424:D424"/>
    <mergeCell ref="C425:D425"/>
    <mergeCell ref="C426:D426"/>
    <mergeCell ref="C427:D427"/>
    <mergeCell ref="C440:D440"/>
    <mergeCell ref="C441:D441"/>
    <mergeCell ref="C442:D442"/>
    <mergeCell ref="B443:D443"/>
    <mergeCell ref="C444:D444"/>
    <mergeCell ref="C445:D445"/>
    <mergeCell ref="B434:D434"/>
    <mergeCell ref="C435:D435"/>
    <mergeCell ref="C436:D436"/>
    <mergeCell ref="C437:D437"/>
    <mergeCell ref="C438:D438"/>
    <mergeCell ref="C439:D439"/>
    <mergeCell ref="C452:D452"/>
    <mergeCell ref="C453:D453"/>
    <mergeCell ref="C454:D454"/>
    <mergeCell ref="C455:D455"/>
    <mergeCell ref="C456:D456"/>
    <mergeCell ref="B457:D457"/>
    <mergeCell ref="C446:D446"/>
    <mergeCell ref="C447:D447"/>
    <mergeCell ref="C448:D448"/>
    <mergeCell ref="B449:D449"/>
    <mergeCell ref="C450:D450"/>
    <mergeCell ref="C451:D451"/>
    <mergeCell ref="C464:D464"/>
    <mergeCell ref="C465:D465"/>
    <mergeCell ref="C466:D466"/>
    <mergeCell ref="B467:D467"/>
    <mergeCell ref="C468:D468"/>
    <mergeCell ref="C469:D469"/>
    <mergeCell ref="C458:D458"/>
    <mergeCell ref="C459:D459"/>
    <mergeCell ref="C460:D460"/>
    <mergeCell ref="C461:D461"/>
    <mergeCell ref="C462:D462"/>
    <mergeCell ref="B463:D463"/>
    <mergeCell ref="A474:A475"/>
    <mergeCell ref="C476:D476"/>
    <mergeCell ref="C477:D477"/>
    <mergeCell ref="C470:D470"/>
    <mergeCell ref="C471:D471"/>
    <mergeCell ref="A472:A473"/>
    <mergeCell ref="B472:D473"/>
    <mergeCell ref="E472:E473"/>
    <mergeCell ref="F472:F473"/>
    <mergeCell ref="B481:D481"/>
    <mergeCell ref="C482:D482"/>
    <mergeCell ref="C483:D483"/>
    <mergeCell ref="B484:D484"/>
    <mergeCell ref="C485:D485"/>
    <mergeCell ref="C486:D486"/>
    <mergeCell ref="C479:D479"/>
    <mergeCell ref="C480:D480"/>
    <mergeCell ref="C493:D493"/>
    <mergeCell ref="C494:D494"/>
    <mergeCell ref="B495:D495"/>
    <mergeCell ref="C496:D496"/>
    <mergeCell ref="C497:D497"/>
    <mergeCell ref="C498:D498"/>
    <mergeCell ref="C487:D487"/>
    <mergeCell ref="C488:D488"/>
    <mergeCell ref="C489:D489"/>
    <mergeCell ref="C490:D490"/>
    <mergeCell ref="C491:D491"/>
    <mergeCell ref="C492:D492"/>
    <mergeCell ref="B527:D527"/>
    <mergeCell ref="C528:D528"/>
    <mergeCell ref="C529:D529"/>
    <mergeCell ref="C530:D530"/>
    <mergeCell ref="C531:D531"/>
    <mergeCell ref="C532:D532"/>
    <mergeCell ref="B545:D545"/>
    <mergeCell ref="C546:D546"/>
    <mergeCell ref="C547:D547"/>
    <mergeCell ref="C548:D548"/>
    <mergeCell ref="C549:D549"/>
    <mergeCell ref="C511:D511"/>
    <mergeCell ref="C512:D512"/>
    <mergeCell ref="C513:D513"/>
    <mergeCell ref="C514:D514"/>
    <mergeCell ref="C505:D505"/>
    <mergeCell ref="A506:A507"/>
    <mergeCell ref="B506:D507"/>
    <mergeCell ref="C521:D521"/>
    <mergeCell ref="C522:D522"/>
    <mergeCell ref="C523:D523"/>
    <mergeCell ref="C524:D524"/>
    <mergeCell ref="C525:D525"/>
    <mergeCell ref="C526:D526"/>
    <mergeCell ref="C515:D515"/>
    <mergeCell ref="C516:D516"/>
    <mergeCell ref="C517:D517"/>
    <mergeCell ref="B518:D518"/>
    <mergeCell ref="C519:D519"/>
    <mergeCell ref="C520:D520"/>
    <mergeCell ref="C509:D509"/>
    <mergeCell ref="C510:D510"/>
    <mergeCell ref="C539:D539"/>
    <mergeCell ref="C540:D540"/>
    <mergeCell ref="C541:D541"/>
    <mergeCell ref="C542:D542"/>
    <mergeCell ref="C543:D543"/>
    <mergeCell ref="C544:D544"/>
    <mergeCell ref="C556:D556"/>
    <mergeCell ref="C557:D557"/>
    <mergeCell ref="C558:D558"/>
    <mergeCell ref="C559:D559"/>
    <mergeCell ref="C551:D551"/>
    <mergeCell ref="C552:D552"/>
    <mergeCell ref="C553:D553"/>
    <mergeCell ref="B554:D554"/>
    <mergeCell ref="C555:D555"/>
    <mergeCell ref="C566:D566"/>
    <mergeCell ref="C533:D533"/>
    <mergeCell ref="C534:D534"/>
    <mergeCell ref="C535:D535"/>
    <mergeCell ref="B536:D536"/>
    <mergeCell ref="C537:D537"/>
    <mergeCell ref="C538:D538"/>
    <mergeCell ref="C567:D567"/>
    <mergeCell ref="C568:D568"/>
    <mergeCell ref="C569:D569"/>
    <mergeCell ref="C570:D570"/>
    <mergeCell ref="C571:D571"/>
    <mergeCell ref="C560:D560"/>
    <mergeCell ref="C561:D561"/>
    <mergeCell ref="C562:D562"/>
    <mergeCell ref="B563:D563"/>
    <mergeCell ref="C564:D564"/>
    <mergeCell ref="C565:D565"/>
    <mergeCell ref="C578:D578"/>
    <mergeCell ref="C579:D579"/>
    <mergeCell ref="C580:D580"/>
    <mergeCell ref="B581:D581"/>
    <mergeCell ref="C582:D582"/>
    <mergeCell ref="C550:D550"/>
    <mergeCell ref="C583:D583"/>
    <mergeCell ref="B572:D572"/>
    <mergeCell ref="C573:D573"/>
    <mergeCell ref="C574:D574"/>
    <mergeCell ref="C575:D575"/>
    <mergeCell ref="C576:D576"/>
    <mergeCell ref="C577:D577"/>
    <mergeCell ref="B590:D590"/>
    <mergeCell ref="C591:D591"/>
    <mergeCell ref="C592:D592"/>
    <mergeCell ref="C593:D593"/>
    <mergeCell ref="C584:D584"/>
    <mergeCell ref="C585:D585"/>
    <mergeCell ref="C586:D586"/>
    <mergeCell ref="C587:D587"/>
    <mergeCell ref="C588:D588"/>
    <mergeCell ref="C589:D589"/>
    <mergeCell ref="C600:D600"/>
    <mergeCell ref="C601:D601"/>
    <mergeCell ref="C602:D602"/>
    <mergeCell ref="C603:D603"/>
    <mergeCell ref="C604:D604"/>
    <mergeCell ref="B605:D605"/>
    <mergeCell ref="C594:D594"/>
    <mergeCell ref="C595:D595"/>
    <mergeCell ref="C596:D596"/>
    <mergeCell ref="B597:D597"/>
    <mergeCell ref="C598:D598"/>
    <mergeCell ref="C599:D599"/>
    <mergeCell ref="C612:D612"/>
    <mergeCell ref="B613:D613"/>
    <mergeCell ref="C614:D614"/>
    <mergeCell ref="C615:D615"/>
    <mergeCell ref="C616:D616"/>
    <mergeCell ref="C617:D617"/>
    <mergeCell ref="C606:D606"/>
    <mergeCell ref="C607:D607"/>
    <mergeCell ref="C608:D608"/>
    <mergeCell ref="C609:D609"/>
    <mergeCell ref="C610:D610"/>
    <mergeCell ref="C611:D611"/>
    <mergeCell ref="C624:D624"/>
    <mergeCell ref="C625:D625"/>
    <mergeCell ref="C626:D626"/>
    <mergeCell ref="B627:D627"/>
    <mergeCell ref="C628:D628"/>
    <mergeCell ref="C629:D629"/>
    <mergeCell ref="C618:D618"/>
    <mergeCell ref="C619:D619"/>
    <mergeCell ref="C620:D620"/>
    <mergeCell ref="C621:D621"/>
    <mergeCell ref="C622:D622"/>
    <mergeCell ref="C623:D623"/>
    <mergeCell ref="C636:D636"/>
    <mergeCell ref="C637:D637"/>
    <mergeCell ref="C638:D638"/>
    <mergeCell ref="C639:D639"/>
    <mergeCell ref="C640:D640"/>
    <mergeCell ref="B641:D641"/>
    <mergeCell ref="C630:D630"/>
    <mergeCell ref="C631:D631"/>
    <mergeCell ref="C632:D632"/>
    <mergeCell ref="C633:D633"/>
    <mergeCell ref="C634:D634"/>
    <mergeCell ref="C635:D635"/>
    <mergeCell ref="C648:D648"/>
    <mergeCell ref="C649:D649"/>
    <mergeCell ref="B650:D650"/>
    <mergeCell ref="C651:D651"/>
    <mergeCell ref="C652:D652"/>
    <mergeCell ref="C653:D653"/>
    <mergeCell ref="C642:D642"/>
    <mergeCell ref="C643:D643"/>
    <mergeCell ref="C644:D644"/>
    <mergeCell ref="C645:D645"/>
    <mergeCell ref="C646:D646"/>
    <mergeCell ref="C647:D647"/>
    <mergeCell ref="C660:D660"/>
    <mergeCell ref="C661:D661"/>
    <mergeCell ref="C662:D662"/>
    <mergeCell ref="C663:D663"/>
    <mergeCell ref="C664:D664"/>
    <mergeCell ref="C665:D665"/>
    <mergeCell ref="C654:D654"/>
    <mergeCell ref="C655:D655"/>
    <mergeCell ref="C656:D656"/>
    <mergeCell ref="C657:D657"/>
    <mergeCell ref="C658:D658"/>
    <mergeCell ref="B659:D659"/>
    <mergeCell ref="C672:D672"/>
    <mergeCell ref="C673:D673"/>
    <mergeCell ref="C674:D674"/>
    <mergeCell ref="B675:D675"/>
    <mergeCell ref="C676:D676"/>
    <mergeCell ref="C677:D677"/>
    <mergeCell ref="C666:D666"/>
    <mergeCell ref="B667:D667"/>
    <mergeCell ref="C668:D668"/>
    <mergeCell ref="C669:D669"/>
    <mergeCell ref="C670:D670"/>
    <mergeCell ref="C671:D671"/>
    <mergeCell ref="C684:D684"/>
    <mergeCell ref="C685:D685"/>
    <mergeCell ref="C686:D686"/>
    <mergeCell ref="C687:D687"/>
    <mergeCell ref="C688:D688"/>
    <mergeCell ref="C678:D678"/>
    <mergeCell ref="C679:D679"/>
    <mergeCell ref="C680:D680"/>
    <mergeCell ref="C681:D681"/>
    <mergeCell ref="C682:D682"/>
    <mergeCell ref="B683:D683"/>
    <mergeCell ref="C696:D696"/>
    <mergeCell ref="C697:D697"/>
    <mergeCell ref="C698:D698"/>
    <mergeCell ref="B699:D699"/>
    <mergeCell ref="C700:D700"/>
    <mergeCell ref="C701:D701"/>
    <mergeCell ref="C690:D690"/>
    <mergeCell ref="B691:D691"/>
    <mergeCell ref="C692:D692"/>
    <mergeCell ref="C693:D693"/>
    <mergeCell ref="C694:D694"/>
    <mergeCell ref="C695:D695"/>
    <mergeCell ref="C709:D709"/>
    <mergeCell ref="C710:D710"/>
    <mergeCell ref="C711:D711"/>
    <mergeCell ref="C712:D712"/>
    <mergeCell ref="C713:D713"/>
    <mergeCell ref="C702:D702"/>
    <mergeCell ref="C703:D703"/>
    <mergeCell ref="C704:D704"/>
    <mergeCell ref="C705:D705"/>
    <mergeCell ref="C706:D706"/>
    <mergeCell ref="B707:D707"/>
    <mergeCell ref="C720:D720"/>
    <mergeCell ref="C721:D721"/>
    <mergeCell ref="C722:D722"/>
    <mergeCell ref="B723:D723"/>
    <mergeCell ref="C724:D724"/>
    <mergeCell ref="C689:D689"/>
    <mergeCell ref="G506:G507"/>
    <mergeCell ref="H506:H507"/>
    <mergeCell ref="G472:G473"/>
    <mergeCell ref="H472:H473"/>
    <mergeCell ref="C744:D744"/>
    <mergeCell ref="C745:D745"/>
    <mergeCell ref="B747:D747"/>
    <mergeCell ref="C748:D748"/>
    <mergeCell ref="C749:D749"/>
    <mergeCell ref="B738:D738"/>
    <mergeCell ref="C739:D739"/>
    <mergeCell ref="C740:D740"/>
    <mergeCell ref="C741:D741"/>
    <mergeCell ref="C742:D742"/>
    <mergeCell ref="C743:D743"/>
    <mergeCell ref="C757:D757"/>
    <mergeCell ref="C758:D758"/>
    <mergeCell ref="C750:D750"/>
    <mergeCell ref="C751:D751"/>
    <mergeCell ref="C752:D752"/>
    <mergeCell ref="C753:D753"/>
    <mergeCell ref="C754:D754"/>
    <mergeCell ref="C755:D755"/>
    <mergeCell ref="C725:D725"/>
    <mergeCell ref="C714:D714"/>
    <mergeCell ref="B715:D715"/>
    <mergeCell ref="C716:D716"/>
    <mergeCell ref="C717:D717"/>
    <mergeCell ref="C718:D718"/>
    <mergeCell ref="C719:D719"/>
    <mergeCell ref="C732:D732"/>
    <mergeCell ref="C733:D733"/>
    <mergeCell ref="A1:D1"/>
    <mergeCell ref="C774:D774"/>
    <mergeCell ref="C775:D775"/>
    <mergeCell ref="C776:D776"/>
    <mergeCell ref="C777:D777"/>
    <mergeCell ref="B351:D351"/>
    <mergeCell ref="C768:D768"/>
    <mergeCell ref="C769:D769"/>
    <mergeCell ref="C770:D770"/>
    <mergeCell ref="C771:D771"/>
    <mergeCell ref="B772:D772"/>
    <mergeCell ref="C773:D773"/>
    <mergeCell ref="C762:D762"/>
    <mergeCell ref="C763:D763"/>
    <mergeCell ref="C764:D764"/>
    <mergeCell ref="C765:D765"/>
    <mergeCell ref="C766:D766"/>
    <mergeCell ref="C767:D767"/>
    <mergeCell ref="C756:D756"/>
    <mergeCell ref="C759:D759"/>
    <mergeCell ref="B760:D760"/>
    <mergeCell ref="C761:D761"/>
    <mergeCell ref="C734:D734"/>
    <mergeCell ref="C735:D735"/>
    <mergeCell ref="C736:D736"/>
    <mergeCell ref="C737:D737"/>
    <mergeCell ref="B726:D726"/>
    <mergeCell ref="C727:D727"/>
    <mergeCell ref="C728:D728"/>
    <mergeCell ref="B730:D730"/>
    <mergeCell ref="C731:D731"/>
    <mergeCell ref="C708:D708"/>
    <mergeCell ref="G164:G165"/>
    <mergeCell ref="H164:H165"/>
    <mergeCell ref="G186:G187"/>
    <mergeCell ref="H186:H187"/>
    <mergeCell ref="G111:G112"/>
    <mergeCell ref="H111:H112"/>
    <mergeCell ref="G121:G122"/>
    <mergeCell ref="H121:H122"/>
    <mergeCell ref="G142:G143"/>
    <mergeCell ref="H142:H143"/>
    <mergeCell ref="G80:G81"/>
    <mergeCell ref="H80:H81"/>
    <mergeCell ref="G90:G91"/>
    <mergeCell ref="H90:H91"/>
    <mergeCell ref="G101:G102"/>
    <mergeCell ref="H101:H102"/>
    <mergeCell ref="G49:G50"/>
    <mergeCell ref="H49:H50"/>
    <mergeCell ref="G59:G60"/>
    <mergeCell ref="H59:H60"/>
    <mergeCell ref="G69:G70"/>
    <mergeCell ref="H69:H70"/>
    <mergeCell ref="I164:I165"/>
    <mergeCell ref="J164:J165"/>
    <mergeCell ref="I186:I187"/>
    <mergeCell ref="J186:J187"/>
    <mergeCell ref="I472:I473"/>
    <mergeCell ref="J472:J473"/>
    <mergeCell ref="I111:I112"/>
    <mergeCell ref="J111:J112"/>
    <mergeCell ref="I121:I122"/>
    <mergeCell ref="J121:J122"/>
    <mergeCell ref="I142:I143"/>
    <mergeCell ref="J142:J143"/>
    <mergeCell ref="I80:I81"/>
    <mergeCell ref="L506:L507"/>
    <mergeCell ref="K164:K165"/>
    <mergeCell ref="L164:L165"/>
    <mergeCell ref="K186:K187"/>
    <mergeCell ref="L186:L187"/>
    <mergeCell ref="K472:K473"/>
    <mergeCell ref="L472:L473"/>
    <mergeCell ref="K111:K112"/>
    <mergeCell ref="L111:L112"/>
    <mergeCell ref="K121:K122"/>
    <mergeCell ref="J80:J81"/>
    <mergeCell ref="I90:I91"/>
    <mergeCell ref="J90:J91"/>
    <mergeCell ref="I101:I102"/>
    <mergeCell ref="J101:J102"/>
    <mergeCell ref="K142:K143"/>
    <mergeCell ref="L142:L143"/>
    <mergeCell ref="K80:K81"/>
    <mergeCell ref="L80:L81"/>
    <mergeCell ref="K90:K91"/>
    <mergeCell ref="L90:L91"/>
    <mergeCell ref="K101:K102"/>
    <mergeCell ref="E1:F1"/>
    <mergeCell ref="G1:H1"/>
    <mergeCell ref="C789:D789"/>
    <mergeCell ref="I1:J1"/>
    <mergeCell ref="C781:D781"/>
    <mergeCell ref="C780:D780"/>
    <mergeCell ref="B788:D788"/>
    <mergeCell ref="C796:D796"/>
    <mergeCell ref="C795:D795"/>
    <mergeCell ref="C794:D794"/>
    <mergeCell ref="C793:D793"/>
    <mergeCell ref="C792:D792"/>
    <mergeCell ref="C791:D791"/>
    <mergeCell ref="C790:D790"/>
    <mergeCell ref="C787:D787"/>
    <mergeCell ref="C786:D786"/>
    <mergeCell ref="C785:D785"/>
    <mergeCell ref="C784:D784"/>
    <mergeCell ref="C783:D783"/>
    <mergeCell ref="C782:D782"/>
    <mergeCell ref="K506:K507"/>
    <mergeCell ref="C193:D193"/>
    <mergeCell ref="L101:L102"/>
    <mergeCell ref="I506:I507"/>
    <mergeCell ref="J506:J507"/>
    <mergeCell ref="Q1:R1"/>
    <mergeCell ref="S1:T1"/>
    <mergeCell ref="U1:V1"/>
    <mergeCell ref="W1:X1"/>
    <mergeCell ref="Y1:Z1"/>
    <mergeCell ref="AA1:AB1"/>
    <mergeCell ref="AC1:AD1"/>
    <mergeCell ref="AE1:AF1"/>
    <mergeCell ref="V49:V50"/>
    <mergeCell ref="W49:W50"/>
    <mergeCell ref="X49:X50"/>
    <mergeCell ref="Y49:Y50"/>
    <mergeCell ref="AF49:AF50"/>
    <mergeCell ref="Z49:Z50"/>
    <mergeCell ref="AA49:AA50"/>
    <mergeCell ref="AB49:AB50"/>
    <mergeCell ref="AC49:AC50"/>
    <mergeCell ref="AD49:AD50"/>
    <mergeCell ref="AE49:AE50"/>
    <mergeCell ref="S49:S50"/>
    <mergeCell ref="C119:D119"/>
    <mergeCell ref="C120:D120"/>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O1:P1"/>
    <mergeCell ref="O59:O60"/>
    <mergeCell ref="P59:P60"/>
    <mergeCell ref="L121:L122"/>
    <mergeCell ref="K49:K50"/>
    <mergeCell ref="L49:L50"/>
    <mergeCell ref="K59:K60"/>
    <mergeCell ref="L59:L60"/>
    <mergeCell ref="K69:K70"/>
    <mergeCell ref="L69:L70"/>
    <mergeCell ref="I49:I50"/>
    <mergeCell ref="J49:J50"/>
    <mergeCell ref="I59:I60"/>
    <mergeCell ref="J59:J60"/>
    <mergeCell ref="I69:I70"/>
    <mergeCell ref="J69:J7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6:D166"/>
    <mergeCell ref="C167:D167"/>
    <mergeCell ref="C168:D168"/>
    <mergeCell ref="C169:D169"/>
    <mergeCell ref="C170:D170"/>
    <mergeCell ref="AF472:AF473"/>
    <mergeCell ref="C180:D180"/>
    <mergeCell ref="C181:D181"/>
    <mergeCell ref="C182:D182"/>
    <mergeCell ref="C183:D183"/>
    <mergeCell ref="C184:D184"/>
    <mergeCell ref="C185:D185"/>
    <mergeCell ref="C188:D188"/>
    <mergeCell ref="C189:D189"/>
    <mergeCell ref="C190:D190"/>
    <mergeCell ref="C191:D191"/>
    <mergeCell ref="C192:D192"/>
    <mergeCell ref="C352:D352"/>
    <mergeCell ref="C779:D779"/>
    <mergeCell ref="B474:AF475"/>
    <mergeCell ref="O472:O473"/>
    <mergeCell ref="P472:P473"/>
    <mergeCell ref="Q472:Q473"/>
    <mergeCell ref="R472:R473"/>
    <mergeCell ref="S472:S473"/>
    <mergeCell ref="T472:T473"/>
    <mergeCell ref="U472:U473"/>
    <mergeCell ref="V472:V473"/>
    <mergeCell ref="W472:W473"/>
    <mergeCell ref="X472:X473"/>
    <mergeCell ref="Y472:Y473"/>
    <mergeCell ref="Z472:Z473"/>
    <mergeCell ref="AA472:AA473"/>
    <mergeCell ref="AB472:AB473"/>
    <mergeCell ref="AC472:AC473"/>
    <mergeCell ref="AD472:AD473"/>
    <mergeCell ref="AE472:AE473"/>
    <mergeCell ref="P506:P507"/>
    <mergeCell ref="Q506:Q507"/>
    <mergeCell ref="R506:R507"/>
    <mergeCell ref="S506:S507"/>
    <mergeCell ref="T506:T507"/>
    <mergeCell ref="U506:U507"/>
    <mergeCell ref="V506:V507"/>
    <mergeCell ref="W506:W507"/>
    <mergeCell ref="X506:X507"/>
    <mergeCell ref="Y506:Y507"/>
    <mergeCell ref="Z506:Z507"/>
    <mergeCell ref="AA506:AA507"/>
    <mergeCell ref="AB506:AB507"/>
    <mergeCell ref="AC506:AC507"/>
    <mergeCell ref="AD506:AD507"/>
    <mergeCell ref="AE506:AE507"/>
    <mergeCell ref="AF506:AF507"/>
    <mergeCell ref="B39:AF39"/>
    <mergeCell ref="B2:AF2"/>
    <mergeCell ref="O69:O70"/>
    <mergeCell ref="AF69:AF70"/>
    <mergeCell ref="AE69:AE70"/>
    <mergeCell ref="AD69:AD70"/>
    <mergeCell ref="AC69:AC70"/>
    <mergeCell ref="AB69:AB70"/>
    <mergeCell ref="AA69:AA70"/>
    <mergeCell ref="Z69:Z70"/>
    <mergeCell ref="Y69:Y70"/>
    <mergeCell ref="X69:X70"/>
    <mergeCell ref="W69:W70"/>
    <mergeCell ref="V69:V70"/>
    <mergeCell ref="U69:U70"/>
    <mergeCell ref="T69:T70"/>
    <mergeCell ref="S69:S70"/>
    <mergeCell ref="R69:R70"/>
    <mergeCell ref="Q69:Q70"/>
    <mergeCell ref="P69:P70"/>
    <mergeCell ref="O49:O50"/>
    <mergeCell ref="P49:P50"/>
    <mergeCell ref="Q49:Q50"/>
    <mergeCell ref="R49:R50"/>
    <mergeCell ref="T49:T50"/>
    <mergeCell ref="U49:U50"/>
    <mergeCell ref="Q59:Q60"/>
    <mergeCell ref="R59:R60"/>
    <mergeCell ref="S59:S60"/>
    <mergeCell ref="T59:T60"/>
    <mergeCell ref="C51:D51"/>
    <mergeCell ref="C43:D43"/>
    <mergeCell ref="AF59:AF60"/>
    <mergeCell ref="AE59:AE60"/>
    <mergeCell ref="AD59:AD60"/>
    <mergeCell ref="AC59:AC60"/>
    <mergeCell ref="AB59:AB60"/>
    <mergeCell ref="AA59:AA60"/>
    <mergeCell ref="Z59:Z60"/>
    <mergeCell ref="Y59:Y60"/>
    <mergeCell ref="X59:X60"/>
    <mergeCell ref="W59:W60"/>
    <mergeCell ref="V59:V60"/>
    <mergeCell ref="U59:U60"/>
    <mergeCell ref="B778:AF778"/>
    <mergeCell ref="B746:AF746"/>
    <mergeCell ref="B729:AF729"/>
    <mergeCell ref="B328:AF328"/>
    <mergeCell ref="B331:AF331"/>
    <mergeCell ref="B319:AF319"/>
    <mergeCell ref="E79:AF79"/>
    <mergeCell ref="O80:O81"/>
    <mergeCell ref="P80:P81"/>
    <mergeCell ref="Q80:Q81"/>
    <mergeCell ref="R80:R81"/>
    <mergeCell ref="S80:S81"/>
    <mergeCell ref="T80:T81"/>
    <mergeCell ref="U80:U81"/>
    <mergeCell ref="V80:V81"/>
    <mergeCell ref="W80:W81"/>
    <mergeCell ref="X80:X81"/>
    <mergeCell ref="Y80:Y81"/>
    <mergeCell ref="Z80:Z81"/>
    <mergeCell ref="O506:O507"/>
    <mergeCell ref="AF80:AF81"/>
    <mergeCell ref="O90:O91"/>
    <mergeCell ref="P90:P91"/>
    <mergeCell ref="Q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S101:S102"/>
    <mergeCell ref="T101:T102"/>
    <mergeCell ref="U101:U102"/>
    <mergeCell ref="V101:V102"/>
    <mergeCell ref="W101:W102"/>
    <mergeCell ref="X101:X102"/>
    <mergeCell ref="Y101:Y102"/>
    <mergeCell ref="Z101:Z102"/>
    <mergeCell ref="AA101:AA102"/>
    <mergeCell ref="AB101:AB102"/>
    <mergeCell ref="AC101:AC102"/>
    <mergeCell ref="AD101:AD102"/>
    <mergeCell ref="AE101:AE102"/>
    <mergeCell ref="AA80:AA81"/>
    <mergeCell ref="AB80:AB81"/>
    <mergeCell ref="AC80:AC81"/>
    <mergeCell ref="AD80:AD81"/>
    <mergeCell ref="AE80:AE81"/>
    <mergeCell ref="W121:W122"/>
    <mergeCell ref="X121:X122"/>
    <mergeCell ref="Y121:Y122"/>
    <mergeCell ref="Z121:Z122"/>
    <mergeCell ref="AA121:AA122"/>
    <mergeCell ref="AB121:AB122"/>
    <mergeCell ref="AC121:AC122"/>
    <mergeCell ref="AD121:AD122"/>
    <mergeCell ref="AE121:AE122"/>
    <mergeCell ref="AF101:AF102"/>
    <mergeCell ref="O111:O112"/>
    <mergeCell ref="P111:P112"/>
    <mergeCell ref="Q111:Q112"/>
    <mergeCell ref="R111:R112"/>
    <mergeCell ref="S111:S112"/>
    <mergeCell ref="T111:T112"/>
    <mergeCell ref="U111:U112"/>
    <mergeCell ref="V111:V112"/>
    <mergeCell ref="W111:W112"/>
    <mergeCell ref="X111:X112"/>
    <mergeCell ref="Y111:Y112"/>
    <mergeCell ref="Z111:Z112"/>
    <mergeCell ref="AA111:AA112"/>
    <mergeCell ref="AB111:AB112"/>
    <mergeCell ref="AC111:AC112"/>
    <mergeCell ref="AD111:AD112"/>
    <mergeCell ref="AE111:AE112"/>
    <mergeCell ref="AF111:AF112"/>
    <mergeCell ref="O101:O102"/>
    <mergeCell ref="P101:P102"/>
    <mergeCell ref="Q101:Q102"/>
    <mergeCell ref="R101:R102"/>
    <mergeCell ref="AA164:AA165"/>
    <mergeCell ref="AB164:AB165"/>
    <mergeCell ref="AC164:AC165"/>
    <mergeCell ref="AD164:AD165"/>
    <mergeCell ref="AE164:AE165"/>
    <mergeCell ref="AF121:AF122"/>
    <mergeCell ref="O142:O143"/>
    <mergeCell ref="P142:P143"/>
    <mergeCell ref="Q142:Q143"/>
    <mergeCell ref="R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O121:O122"/>
    <mergeCell ref="P121:P122"/>
    <mergeCell ref="Q121:Q122"/>
    <mergeCell ref="R121:R122"/>
    <mergeCell ref="S121:S122"/>
    <mergeCell ref="T121:T122"/>
    <mergeCell ref="U121:U122"/>
    <mergeCell ref="V121:V122"/>
    <mergeCell ref="M1:N1"/>
    <mergeCell ref="AF164:AF165"/>
    <mergeCell ref="O186:O187"/>
    <mergeCell ref="P186:P187"/>
    <mergeCell ref="Q186:Q187"/>
    <mergeCell ref="R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O164:O165"/>
    <mergeCell ref="P164:P165"/>
    <mergeCell ref="Q164:Q165"/>
    <mergeCell ref="R164:R165"/>
    <mergeCell ref="S164:S165"/>
    <mergeCell ref="T164:T165"/>
    <mergeCell ref="U164:U165"/>
    <mergeCell ref="V164:V165"/>
    <mergeCell ref="W164:W165"/>
    <mergeCell ref="X164:X165"/>
    <mergeCell ref="Y164:Y165"/>
    <mergeCell ref="Z164:Z165"/>
  </mergeCells>
  <pageMargins left="0.25" right="0.25" top="0.75" bottom="0.75" header="0.3" footer="0.3"/>
  <pageSetup paperSize="8" scale="61" fitToHeight="0" orientation="landscape" r:id="rId1"/>
  <headerFooter>
    <oddHeader>&amp;CWATER SERVICES</oddHeader>
  </headerFooter>
  <rowBreaks count="8" manualBreakCount="8">
    <brk id="143" max="33" man="1"/>
    <brk id="200" max="33" man="1"/>
    <brk id="268" max="33" man="1"/>
    <brk id="399" max="33" man="1"/>
    <brk id="544" max="33" man="1"/>
    <brk id="612" max="33" man="1"/>
    <brk id="682" max="33" man="1"/>
    <brk id="746"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Z797"/>
  <sheetViews>
    <sheetView tabSelected="1" topLeftCell="X1" zoomScale="70" zoomScaleNormal="70" zoomScaleSheetLayoutView="40" zoomScalePageLayoutView="85" workbookViewId="0">
      <selection activeCell="AG1" sqref="AG1:AH1048576"/>
    </sheetView>
  </sheetViews>
  <sheetFormatPr defaultRowHeight="15" x14ac:dyDescent="0.25"/>
  <cols>
    <col min="1" max="1" width="12.7109375" customWidth="1"/>
    <col min="2" max="2" width="36.140625" customWidth="1"/>
    <col min="3" max="3" width="10.85546875" customWidth="1"/>
    <col min="4" max="4" width="19.140625" customWidth="1"/>
    <col min="5" max="5" width="35.140625" style="60" hidden="1" customWidth="1"/>
    <col min="6" max="6" width="20.5703125" style="18" hidden="1" customWidth="1"/>
    <col min="7" max="7" width="35.140625" hidden="1" customWidth="1"/>
    <col min="8" max="8" width="20.5703125" style="18" hidden="1" customWidth="1"/>
    <col min="9" max="9" width="35.140625" hidden="1" customWidth="1"/>
    <col min="10" max="10" width="20.5703125" style="18" hidden="1" customWidth="1"/>
    <col min="11" max="11" width="35.140625" hidden="1" customWidth="1"/>
    <col min="12" max="12" width="20.5703125" style="14" hidden="1" customWidth="1"/>
    <col min="13" max="13" width="35.140625" hidden="1" customWidth="1"/>
    <col min="14" max="14" width="20.5703125" style="163" hidden="1" customWidth="1"/>
    <col min="15" max="15" width="35.140625" hidden="1" customWidth="1"/>
    <col min="16" max="16" width="20.5703125" hidden="1" customWidth="1"/>
    <col min="17" max="17" width="35.140625" hidden="1" customWidth="1"/>
    <col min="18" max="18" width="20.5703125" hidden="1" customWidth="1"/>
    <col min="19" max="19" width="35.140625" hidden="1" customWidth="1"/>
    <col min="20" max="20" width="10.5703125" hidden="1" customWidth="1"/>
    <col min="21" max="21" width="19.140625" style="61" customWidth="1"/>
    <col min="22" max="22" width="19.140625" style="62" customWidth="1"/>
    <col min="23" max="23" width="35.140625" customWidth="1"/>
    <col min="24" max="24" width="20.5703125" customWidth="1"/>
    <col min="25" max="25" width="35.140625" style="128" customWidth="1"/>
    <col min="26" max="26" width="20.5703125" style="128" customWidth="1"/>
    <col min="27" max="27" width="35.140625" customWidth="1"/>
    <col min="28" max="28" width="20.5703125" customWidth="1"/>
    <col min="29" max="29" width="35.140625" customWidth="1"/>
    <col min="30" max="30" width="20.5703125" customWidth="1"/>
    <col min="31" max="31" width="35.140625" customWidth="1"/>
    <col min="32" max="32" width="20.5703125" customWidth="1"/>
    <col min="33" max="33" width="23.140625" hidden="1" customWidth="1"/>
    <col min="34" max="34" width="29.7109375" hidden="1" customWidth="1"/>
  </cols>
  <sheetData>
    <row r="1" spans="1:34" ht="57" customHeight="1" thickBot="1" x14ac:dyDescent="0.3">
      <c r="A1" s="406" t="s">
        <v>232</v>
      </c>
      <c r="B1" s="407"/>
      <c r="C1" s="407"/>
      <c r="D1" s="408"/>
      <c r="E1" s="467" t="s">
        <v>324</v>
      </c>
      <c r="F1" s="468"/>
      <c r="G1" s="411" t="s">
        <v>332</v>
      </c>
      <c r="H1" s="412"/>
      <c r="I1" s="413" t="s">
        <v>338</v>
      </c>
      <c r="J1" s="414"/>
      <c r="K1" s="415" t="s">
        <v>339</v>
      </c>
      <c r="L1" s="416"/>
      <c r="M1" s="456" t="s">
        <v>366</v>
      </c>
      <c r="N1" s="457"/>
      <c r="O1" s="458" t="s">
        <v>321</v>
      </c>
      <c r="P1" s="457"/>
      <c r="Q1" s="459" t="s">
        <v>367</v>
      </c>
      <c r="R1" s="460"/>
      <c r="S1" s="461" t="s">
        <v>368</v>
      </c>
      <c r="T1" s="462"/>
      <c r="U1" s="307" t="s">
        <v>389</v>
      </c>
      <c r="V1" s="308"/>
      <c r="W1" s="463" t="s">
        <v>344</v>
      </c>
      <c r="X1" s="457"/>
      <c r="Y1" s="517" t="s">
        <v>305</v>
      </c>
      <c r="Z1" s="518"/>
      <c r="AA1" s="459" t="s">
        <v>349</v>
      </c>
      <c r="AB1" s="460"/>
      <c r="AC1" s="461" t="s">
        <v>355</v>
      </c>
      <c r="AD1" s="462"/>
      <c r="AE1" s="456" t="s">
        <v>365</v>
      </c>
      <c r="AF1" s="456"/>
      <c r="AG1" s="177" t="s">
        <v>385</v>
      </c>
      <c r="AH1" s="175" t="s">
        <v>388</v>
      </c>
    </row>
    <row r="2" spans="1:34" ht="21.6" customHeight="1" thickBot="1" x14ac:dyDescent="0.3">
      <c r="A2" s="395" t="s">
        <v>0</v>
      </c>
      <c r="B2" s="396" t="s">
        <v>1</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8"/>
    </row>
    <row r="3" spans="1:34" ht="36" customHeight="1" thickBot="1" x14ac:dyDescent="0.3">
      <c r="A3" s="335"/>
      <c r="B3" s="399" t="s">
        <v>299</v>
      </c>
      <c r="C3" s="400"/>
      <c r="D3" s="400"/>
      <c r="E3" s="94" t="s">
        <v>2</v>
      </c>
      <c r="F3" s="87" t="s">
        <v>3</v>
      </c>
      <c r="G3" s="88" t="s">
        <v>2</v>
      </c>
      <c r="H3" s="89" t="s">
        <v>3</v>
      </c>
      <c r="I3" s="90" t="s">
        <v>2</v>
      </c>
      <c r="J3" s="91" t="s">
        <v>3</v>
      </c>
      <c r="K3" s="92" t="s">
        <v>2</v>
      </c>
      <c r="L3" s="93" t="s">
        <v>3</v>
      </c>
      <c r="M3" s="86" t="s">
        <v>2</v>
      </c>
      <c r="N3" s="153" t="s">
        <v>3</v>
      </c>
      <c r="O3" s="88" t="s">
        <v>2</v>
      </c>
      <c r="P3" s="87" t="s">
        <v>3</v>
      </c>
      <c r="Q3" s="94" t="s">
        <v>2</v>
      </c>
      <c r="R3" s="95" t="s">
        <v>3</v>
      </c>
      <c r="S3" s="96" t="s">
        <v>2</v>
      </c>
      <c r="T3" s="97" t="s">
        <v>3</v>
      </c>
      <c r="U3" s="228" t="s">
        <v>386</v>
      </c>
      <c r="V3" s="228" t="s">
        <v>387</v>
      </c>
      <c r="W3" s="86" t="s">
        <v>2</v>
      </c>
      <c r="X3" s="98" t="s">
        <v>3</v>
      </c>
      <c r="Y3" s="232" t="s">
        <v>2</v>
      </c>
      <c r="Z3" s="300" t="s">
        <v>3</v>
      </c>
      <c r="AA3" s="94" t="s">
        <v>2</v>
      </c>
      <c r="AB3" s="99" t="s">
        <v>3</v>
      </c>
      <c r="AC3" s="96" t="s">
        <v>2</v>
      </c>
      <c r="AD3" s="93" t="s">
        <v>3</v>
      </c>
      <c r="AE3" s="100" t="s">
        <v>2</v>
      </c>
      <c r="AF3" s="93" t="s">
        <v>3</v>
      </c>
    </row>
    <row r="4" spans="1:34" ht="16.5" thickBot="1" x14ac:dyDescent="0.3">
      <c r="A4" s="33">
        <v>1</v>
      </c>
      <c r="B4" s="36" t="s">
        <v>4</v>
      </c>
      <c r="C4" s="449" t="s">
        <v>5</v>
      </c>
      <c r="D4" s="450"/>
      <c r="E4" s="33" t="s">
        <v>325</v>
      </c>
      <c r="F4" s="19">
        <v>5211</v>
      </c>
      <c r="G4" s="7" t="s">
        <v>249</v>
      </c>
      <c r="H4" s="24">
        <v>7666.67</v>
      </c>
      <c r="I4" s="55"/>
      <c r="J4" s="56" t="s">
        <v>244</v>
      </c>
      <c r="K4" s="9" t="s">
        <v>340</v>
      </c>
      <c r="L4" s="16">
        <v>9882.65</v>
      </c>
      <c r="M4" s="5"/>
      <c r="N4" s="159" t="s">
        <v>244</v>
      </c>
      <c r="O4" s="7" t="s">
        <v>325</v>
      </c>
      <c r="P4" s="24">
        <v>4950</v>
      </c>
      <c r="Q4" s="36"/>
      <c r="R4" s="19" t="s">
        <v>244</v>
      </c>
      <c r="S4" s="9" t="s">
        <v>311</v>
      </c>
      <c r="T4" s="50">
        <v>7900</v>
      </c>
      <c r="U4" s="166">
        <v>50</v>
      </c>
      <c r="V4" s="166">
        <v>100</v>
      </c>
      <c r="W4" s="67"/>
      <c r="X4" s="68" t="s">
        <v>244</v>
      </c>
      <c r="Y4" s="142"/>
      <c r="Z4" s="149" t="s">
        <v>244</v>
      </c>
      <c r="AA4" s="36" t="s">
        <v>249</v>
      </c>
      <c r="AB4" s="39">
        <v>8218.5</v>
      </c>
      <c r="AC4" s="9" t="s">
        <v>249</v>
      </c>
      <c r="AD4" s="16">
        <v>7555</v>
      </c>
      <c r="AE4" s="58" t="s">
        <v>248</v>
      </c>
      <c r="AF4" s="17">
        <v>9343.75</v>
      </c>
      <c r="AG4" s="65">
        <f t="shared" ref="AG4:AG11" si="0">AVERAGE(AF4,AD4,AB4,Z4,X4,T4,R4,P4,N4,L4,J4,H4,F4)</f>
        <v>7590.94625</v>
      </c>
      <c r="AH4" s="172">
        <f>AG4*1.1</f>
        <v>8350.0408750000006</v>
      </c>
    </row>
    <row r="5" spans="1:34" ht="16.5" thickBot="1" x14ac:dyDescent="0.3">
      <c r="A5" s="33">
        <v>2</v>
      </c>
      <c r="B5" s="36" t="s">
        <v>6</v>
      </c>
      <c r="C5" s="449" t="s">
        <v>5</v>
      </c>
      <c r="D5" s="450"/>
      <c r="E5" s="33" t="s">
        <v>325</v>
      </c>
      <c r="F5" s="19">
        <v>2611</v>
      </c>
      <c r="G5" s="7" t="s">
        <v>249</v>
      </c>
      <c r="H5" s="24">
        <v>3222.22</v>
      </c>
      <c r="I5" s="55"/>
      <c r="J5" s="23">
        <v>3403</v>
      </c>
      <c r="K5" s="9" t="s">
        <v>340</v>
      </c>
      <c r="L5" s="16">
        <v>4110.1499999999996</v>
      </c>
      <c r="M5" s="5" t="s">
        <v>264</v>
      </c>
      <c r="N5" s="159">
        <v>4856.25</v>
      </c>
      <c r="O5" s="7" t="s">
        <v>325</v>
      </c>
      <c r="P5" s="24">
        <v>3420</v>
      </c>
      <c r="Q5" s="36" t="s">
        <v>348</v>
      </c>
      <c r="R5" s="19">
        <v>3571.32</v>
      </c>
      <c r="S5" s="9" t="s">
        <v>311</v>
      </c>
      <c r="T5" s="50">
        <v>3100</v>
      </c>
      <c r="U5" s="166">
        <v>50</v>
      </c>
      <c r="V5" s="166">
        <v>100</v>
      </c>
      <c r="W5" s="67"/>
      <c r="X5" s="68" t="s">
        <v>244</v>
      </c>
      <c r="Y5" s="142" t="s">
        <v>348</v>
      </c>
      <c r="Z5" s="149">
        <v>3594.77</v>
      </c>
      <c r="AA5" s="36" t="s">
        <v>249</v>
      </c>
      <c r="AB5" s="39">
        <v>3007.8</v>
      </c>
      <c r="AC5" s="9" t="s">
        <v>249</v>
      </c>
      <c r="AD5" s="16">
        <v>3175</v>
      </c>
      <c r="AE5" s="58" t="s">
        <v>248</v>
      </c>
      <c r="AF5" s="17">
        <v>3420</v>
      </c>
      <c r="AG5" s="65">
        <f t="shared" si="0"/>
        <v>3457.6258333333335</v>
      </c>
      <c r="AH5" s="173">
        <f t="shared" ref="AH5:AH68" si="1">AG5*1.1</f>
        <v>3803.3884166666671</v>
      </c>
    </row>
    <row r="6" spans="1:34" ht="16.5" thickBot="1" x14ac:dyDescent="0.3">
      <c r="A6" s="33">
        <v>3</v>
      </c>
      <c r="B6" s="36" t="s">
        <v>7</v>
      </c>
      <c r="C6" s="449" t="s">
        <v>5</v>
      </c>
      <c r="D6" s="450"/>
      <c r="E6" s="33" t="s">
        <v>325</v>
      </c>
      <c r="F6" s="19">
        <v>1420</v>
      </c>
      <c r="G6" s="7" t="s">
        <v>249</v>
      </c>
      <c r="H6" s="24">
        <v>1108.8900000000001</v>
      </c>
      <c r="I6" s="55"/>
      <c r="J6" s="23">
        <v>1240</v>
      </c>
      <c r="K6" s="9" t="s">
        <v>340</v>
      </c>
      <c r="L6" s="16">
        <v>1541.4</v>
      </c>
      <c r="M6" s="5" t="s">
        <v>264</v>
      </c>
      <c r="N6" s="159">
        <v>3396.75</v>
      </c>
      <c r="O6" s="7" t="s">
        <v>325</v>
      </c>
      <c r="P6" s="24">
        <v>1350</v>
      </c>
      <c r="Q6" s="36" t="s">
        <v>348</v>
      </c>
      <c r="R6" s="19">
        <v>1380.66</v>
      </c>
      <c r="S6" s="9" t="s">
        <v>311</v>
      </c>
      <c r="T6" s="50">
        <v>1200</v>
      </c>
      <c r="U6" s="166">
        <v>50</v>
      </c>
      <c r="V6" s="166">
        <v>100</v>
      </c>
      <c r="W6" s="67"/>
      <c r="X6" s="68" t="s">
        <v>244</v>
      </c>
      <c r="Y6" s="142" t="s">
        <v>348</v>
      </c>
      <c r="Z6" s="149">
        <v>1382.72</v>
      </c>
      <c r="AA6" s="36" t="s">
        <v>249</v>
      </c>
      <c r="AB6" s="39">
        <v>1128.5999999999999</v>
      </c>
      <c r="AC6" s="9" t="s">
        <v>249</v>
      </c>
      <c r="AD6" s="16">
        <v>1092</v>
      </c>
      <c r="AE6" s="58" t="s">
        <v>248</v>
      </c>
      <c r="AF6" s="17">
        <v>182.45</v>
      </c>
      <c r="AG6" s="65">
        <f t="shared" si="0"/>
        <v>1368.6225000000002</v>
      </c>
      <c r="AH6" s="173">
        <f t="shared" si="1"/>
        <v>1505.4847500000003</v>
      </c>
    </row>
    <row r="7" spans="1:34" ht="16.5" thickBot="1" x14ac:dyDescent="0.3">
      <c r="A7" s="33">
        <v>4</v>
      </c>
      <c r="B7" s="36" t="s">
        <v>8</v>
      </c>
      <c r="C7" s="449" t="s">
        <v>5</v>
      </c>
      <c r="D7" s="450"/>
      <c r="E7" s="33" t="s">
        <v>325</v>
      </c>
      <c r="F7" s="19">
        <v>804</v>
      </c>
      <c r="G7" s="7" t="s">
        <v>249</v>
      </c>
      <c r="H7" s="24">
        <v>675.56</v>
      </c>
      <c r="I7" s="55"/>
      <c r="J7" s="23">
        <v>726</v>
      </c>
      <c r="K7" s="9" t="s">
        <v>340</v>
      </c>
      <c r="L7" s="16">
        <v>266.45999999999998</v>
      </c>
      <c r="M7" s="5" t="s">
        <v>264</v>
      </c>
      <c r="N7" s="159">
        <v>2227.0500000000002</v>
      </c>
      <c r="O7" s="7" t="s">
        <v>325</v>
      </c>
      <c r="P7" s="24">
        <v>760</v>
      </c>
      <c r="Q7" s="36" t="s">
        <v>348</v>
      </c>
      <c r="R7" s="19">
        <v>765.18</v>
      </c>
      <c r="S7" s="9" t="s">
        <v>311</v>
      </c>
      <c r="T7" s="50">
        <v>850</v>
      </c>
      <c r="U7" s="166">
        <v>50</v>
      </c>
      <c r="V7" s="166">
        <v>100</v>
      </c>
      <c r="W7" s="67"/>
      <c r="X7" s="68" t="s">
        <v>244</v>
      </c>
      <c r="Y7" s="142" t="s">
        <v>348</v>
      </c>
      <c r="Z7" s="149">
        <v>766.89</v>
      </c>
      <c r="AA7" s="36" t="s">
        <v>249</v>
      </c>
      <c r="AB7" s="39">
        <v>653.4</v>
      </c>
      <c r="AC7" s="9" t="s">
        <v>249</v>
      </c>
      <c r="AD7" s="16">
        <v>665</v>
      </c>
      <c r="AE7" s="58" t="s">
        <v>248</v>
      </c>
      <c r="AF7" s="17">
        <v>741.65</v>
      </c>
      <c r="AG7" s="65">
        <f t="shared" si="0"/>
        <v>825.09916666666675</v>
      </c>
      <c r="AH7" s="173">
        <f t="shared" si="1"/>
        <v>907.6090833333335</v>
      </c>
    </row>
    <row r="8" spans="1:34" ht="16.5" thickBot="1" x14ac:dyDescent="0.3">
      <c r="A8" s="33">
        <v>5</v>
      </c>
      <c r="B8" s="36" t="s">
        <v>9</v>
      </c>
      <c r="C8" s="449" t="s">
        <v>5</v>
      </c>
      <c r="D8" s="450"/>
      <c r="E8" s="33" t="s">
        <v>325</v>
      </c>
      <c r="F8" s="19">
        <v>392</v>
      </c>
      <c r="G8" s="7" t="s">
        <v>249</v>
      </c>
      <c r="H8" s="24">
        <v>377.78</v>
      </c>
      <c r="I8" s="55"/>
      <c r="J8" s="23">
        <v>454</v>
      </c>
      <c r="K8" s="9" t="s">
        <v>340</v>
      </c>
      <c r="L8" s="16">
        <v>533.59</v>
      </c>
      <c r="M8" s="5" t="s">
        <v>264</v>
      </c>
      <c r="N8" s="159">
        <v>1268.4000000000001</v>
      </c>
      <c r="O8" s="7" t="s">
        <v>325</v>
      </c>
      <c r="P8" s="24">
        <v>371</v>
      </c>
      <c r="Q8" s="36" t="s">
        <v>348</v>
      </c>
      <c r="R8" s="19">
        <v>479.01</v>
      </c>
      <c r="S8" s="9" t="s">
        <v>311</v>
      </c>
      <c r="T8" s="50">
        <v>460</v>
      </c>
      <c r="U8" s="166">
        <v>50</v>
      </c>
      <c r="V8" s="166">
        <v>100</v>
      </c>
      <c r="W8" s="67"/>
      <c r="X8" s="68" t="s">
        <v>244</v>
      </c>
      <c r="Y8" s="142" t="s">
        <v>348</v>
      </c>
      <c r="Z8" s="149">
        <v>479.31</v>
      </c>
      <c r="AA8" s="36" t="s">
        <v>249</v>
      </c>
      <c r="AB8" s="39">
        <v>388.8</v>
      </c>
      <c r="AC8" s="9" t="s">
        <v>249</v>
      </c>
      <c r="AD8" s="16">
        <v>372</v>
      </c>
      <c r="AE8" s="58" t="s">
        <v>248</v>
      </c>
      <c r="AF8" s="17">
        <v>443.95</v>
      </c>
      <c r="AG8" s="65">
        <f t="shared" si="0"/>
        <v>501.65333333333325</v>
      </c>
      <c r="AH8" s="173">
        <f t="shared" si="1"/>
        <v>551.81866666666667</v>
      </c>
    </row>
    <row r="9" spans="1:34" ht="16.5" thickBot="1" x14ac:dyDescent="0.3">
      <c r="A9" s="33">
        <v>6</v>
      </c>
      <c r="B9" s="36" t="s">
        <v>10</v>
      </c>
      <c r="C9" s="449" t="s">
        <v>5</v>
      </c>
      <c r="D9" s="450"/>
      <c r="E9" s="33" t="s">
        <v>325</v>
      </c>
      <c r="F9" s="19">
        <v>192</v>
      </c>
      <c r="G9" s="7" t="s">
        <v>249</v>
      </c>
      <c r="H9" s="24">
        <v>157.78</v>
      </c>
      <c r="I9" s="55"/>
      <c r="J9" s="23">
        <v>200</v>
      </c>
      <c r="K9" s="9" t="s">
        <v>340</v>
      </c>
      <c r="L9" s="16">
        <v>244.53</v>
      </c>
      <c r="M9" s="5" t="s">
        <v>264</v>
      </c>
      <c r="N9" s="159">
        <v>630</v>
      </c>
      <c r="O9" s="7" t="s">
        <v>325</v>
      </c>
      <c r="P9" s="24">
        <v>182</v>
      </c>
      <c r="Q9" s="36" t="s">
        <v>348</v>
      </c>
      <c r="R9" s="19">
        <v>209.98</v>
      </c>
      <c r="S9" s="9" t="s">
        <v>311</v>
      </c>
      <c r="T9" s="50">
        <v>260</v>
      </c>
      <c r="U9" s="166">
        <v>50</v>
      </c>
      <c r="V9" s="166">
        <v>100</v>
      </c>
      <c r="W9" s="67"/>
      <c r="X9" s="68" t="s">
        <v>244</v>
      </c>
      <c r="Y9" s="142" t="s">
        <v>348</v>
      </c>
      <c r="Z9" s="149">
        <v>210.89</v>
      </c>
      <c r="AA9" s="36" t="s">
        <v>249</v>
      </c>
      <c r="AB9" s="39">
        <v>178</v>
      </c>
      <c r="AC9" s="9" t="s">
        <v>249</v>
      </c>
      <c r="AD9" s="16">
        <v>155</v>
      </c>
      <c r="AE9" s="58" t="s">
        <v>248</v>
      </c>
      <c r="AF9" s="17">
        <v>203.45</v>
      </c>
      <c r="AG9" s="65">
        <f t="shared" si="0"/>
        <v>235.30250000000001</v>
      </c>
      <c r="AH9" s="173">
        <f t="shared" si="1"/>
        <v>258.83275000000003</v>
      </c>
    </row>
    <row r="10" spans="1:34" ht="16.5" thickBot="1" x14ac:dyDescent="0.3">
      <c r="A10" s="33">
        <v>7</v>
      </c>
      <c r="B10" s="36" t="s">
        <v>11</v>
      </c>
      <c r="C10" s="449" t="s">
        <v>5</v>
      </c>
      <c r="D10" s="450"/>
      <c r="E10" s="33" t="s">
        <v>325</v>
      </c>
      <c r="F10" s="19">
        <v>109</v>
      </c>
      <c r="G10" s="7" t="s">
        <v>249</v>
      </c>
      <c r="H10" s="24">
        <v>106.67</v>
      </c>
      <c r="I10" s="55"/>
      <c r="J10" s="23">
        <v>140</v>
      </c>
      <c r="K10" s="9" t="s">
        <v>340</v>
      </c>
      <c r="L10" s="16">
        <v>177.34</v>
      </c>
      <c r="M10" s="5" t="s">
        <v>264</v>
      </c>
      <c r="N10" s="159">
        <v>415.8</v>
      </c>
      <c r="O10" s="7" t="s">
        <v>325</v>
      </c>
      <c r="P10" s="24">
        <v>120</v>
      </c>
      <c r="Q10" s="36" t="s">
        <v>348</v>
      </c>
      <c r="R10" s="19">
        <v>146.94999999999999</v>
      </c>
      <c r="S10" s="9" t="s">
        <v>311</v>
      </c>
      <c r="T10" s="50">
        <v>189</v>
      </c>
      <c r="U10" s="166">
        <v>50</v>
      </c>
      <c r="V10" s="166">
        <v>100</v>
      </c>
      <c r="W10" s="67"/>
      <c r="X10" s="68" t="s">
        <v>244</v>
      </c>
      <c r="Y10" s="142" t="s">
        <v>348</v>
      </c>
      <c r="Z10" s="149">
        <v>146.99</v>
      </c>
      <c r="AA10" s="36" t="s">
        <v>249</v>
      </c>
      <c r="AB10" s="39">
        <v>129.6</v>
      </c>
      <c r="AC10" s="9" t="s">
        <v>249</v>
      </c>
      <c r="AD10" s="16">
        <v>105</v>
      </c>
      <c r="AE10" s="58" t="s">
        <v>248</v>
      </c>
      <c r="AF10" s="17">
        <v>148.55000000000001</v>
      </c>
      <c r="AG10" s="65">
        <f t="shared" si="0"/>
        <v>161.24166666666665</v>
      </c>
      <c r="AH10" s="173">
        <f t="shared" si="1"/>
        <v>177.36583333333331</v>
      </c>
    </row>
    <row r="11" spans="1:34" ht="16.5" thickBot="1" x14ac:dyDescent="0.3">
      <c r="A11" s="33">
        <v>8</v>
      </c>
      <c r="B11" s="36" t="s">
        <v>12</v>
      </c>
      <c r="C11" s="449" t="s">
        <v>5</v>
      </c>
      <c r="D11" s="450"/>
      <c r="E11" s="33" t="s">
        <v>325</v>
      </c>
      <c r="F11" s="19">
        <v>65</v>
      </c>
      <c r="G11" s="7" t="s">
        <v>249</v>
      </c>
      <c r="H11" s="24">
        <v>62.22</v>
      </c>
      <c r="I11" s="55"/>
      <c r="J11" s="23">
        <v>95.5</v>
      </c>
      <c r="K11" s="9" t="s">
        <v>340</v>
      </c>
      <c r="L11" s="16">
        <v>106.25</v>
      </c>
      <c r="M11" s="5"/>
      <c r="N11" s="159" t="s">
        <v>244</v>
      </c>
      <c r="O11" s="7" t="s">
        <v>325</v>
      </c>
      <c r="P11" s="24">
        <v>72</v>
      </c>
      <c r="Q11" s="36" t="s">
        <v>348</v>
      </c>
      <c r="R11" s="19">
        <v>95.95</v>
      </c>
      <c r="S11" s="9" t="s">
        <v>311</v>
      </c>
      <c r="T11" s="50">
        <v>120</v>
      </c>
      <c r="U11" s="166">
        <v>50</v>
      </c>
      <c r="V11" s="166">
        <v>100</v>
      </c>
      <c r="W11" s="67"/>
      <c r="X11" s="68" t="s">
        <v>244</v>
      </c>
      <c r="Y11" s="142" t="s">
        <v>348</v>
      </c>
      <c r="Z11" s="149">
        <v>96.65</v>
      </c>
      <c r="AA11" s="36" t="s">
        <v>249</v>
      </c>
      <c r="AB11" s="39">
        <v>77.760000000000005</v>
      </c>
      <c r="AC11" s="9" t="s">
        <v>249</v>
      </c>
      <c r="AD11" s="16">
        <v>61</v>
      </c>
      <c r="AE11" s="58" t="s">
        <v>248</v>
      </c>
      <c r="AF11" s="17">
        <v>88.5</v>
      </c>
      <c r="AG11" s="65">
        <f t="shared" si="0"/>
        <v>85.53</v>
      </c>
      <c r="AH11" s="174">
        <f t="shared" si="1"/>
        <v>94.083000000000013</v>
      </c>
    </row>
    <row r="12" spans="1:34" ht="36" customHeight="1" thickBot="1" x14ac:dyDescent="0.3">
      <c r="A12" s="101" t="s">
        <v>0</v>
      </c>
      <c r="B12" s="484" t="s">
        <v>298</v>
      </c>
      <c r="C12" s="452"/>
      <c r="D12" s="452"/>
      <c r="E12" s="94" t="s">
        <v>2</v>
      </c>
      <c r="F12" s="87" t="s">
        <v>3</v>
      </c>
      <c r="G12" s="88" t="s">
        <v>2</v>
      </c>
      <c r="H12" s="89" t="s">
        <v>3</v>
      </c>
      <c r="I12" s="96" t="s">
        <v>2</v>
      </c>
      <c r="J12" s="87" t="s">
        <v>3</v>
      </c>
      <c r="K12" s="92" t="s">
        <v>2</v>
      </c>
      <c r="L12" s="93" t="s">
        <v>3</v>
      </c>
      <c r="M12" s="86" t="s">
        <v>2</v>
      </c>
      <c r="N12" s="153" t="s">
        <v>3</v>
      </c>
      <c r="O12" s="86" t="s">
        <v>2</v>
      </c>
      <c r="P12" s="87" t="s">
        <v>3</v>
      </c>
      <c r="Q12" s="86" t="s">
        <v>2</v>
      </c>
      <c r="R12" s="87" t="s">
        <v>3</v>
      </c>
      <c r="S12" s="86" t="s">
        <v>2</v>
      </c>
      <c r="T12" s="87" t="s">
        <v>3</v>
      </c>
      <c r="U12" s="228" t="s">
        <v>386</v>
      </c>
      <c r="V12" s="228" t="s">
        <v>387</v>
      </c>
      <c r="W12" s="86" t="s">
        <v>2</v>
      </c>
      <c r="X12" s="87" t="s">
        <v>3</v>
      </c>
      <c r="Y12" s="138" t="s">
        <v>2</v>
      </c>
      <c r="Z12" s="139" t="s">
        <v>3</v>
      </c>
      <c r="AA12" s="86" t="s">
        <v>2</v>
      </c>
      <c r="AB12" s="87" t="s">
        <v>3</v>
      </c>
      <c r="AC12" s="86" t="s">
        <v>2</v>
      </c>
      <c r="AD12" s="87" t="s">
        <v>3</v>
      </c>
      <c r="AE12" s="86" t="s">
        <v>2</v>
      </c>
      <c r="AF12" s="95" t="s">
        <v>3</v>
      </c>
      <c r="AH12" s="14"/>
    </row>
    <row r="13" spans="1:34" ht="17.25" thickTop="1" thickBot="1" x14ac:dyDescent="0.3">
      <c r="A13" s="33">
        <v>9</v>
      </c>
      <c r="B13" s="36" t="s">
        <v>4</v>
      </c>
      <c r="C13" s="449" t="s">
        <v>5</v>
      </c>
      <c r="D13" s="450"/>
      <c r="E13" s="33" t="s">
        <v>325</v>
      </c>
      <c r="F13" s="19">
        <v>5211</v>
      </c>
      <c r="G13" s="7" t="s">
        <v>249</v>
      </c>
      <c r="H13" s="24">
        <v>7666.67</v>
      </c>
      <c r="I13" s="55"/>
      <c r="J13" s="56" t="s">
        <v>244</v>
      </c>
      <c r="K13" s="9" t="s">
        <v>340</v>
      </c>
      <c r="L13" s="16">
        <v>9882.65</v>
      </c>
      <c r="M13" s="31"/>
      <c r="N13" s="159" t="s">
        <v>244</v>
      </c>
      <c r="O13" s="8" t="s">
        <v>325</v>
      </c>
      <c r="P13" s="26">
        <v>4950</v>
      </c>
      <c r="Q13" s="35"/>
      <c r="R13" s="21" t="s">
        <v>244</v>
      </c>
      <c r="S13" s="9" t="s">
        <v>311</v>
      </c>
      <c r="T13" s="50">
        <v>8100</v>
      </c>
      <c r="U13" s="166">
        <v>50</v>
      </c>
      <c r="V13" s="166">
        <v>100</v>
      </c>
      <c r="W13" s="70"/>
      <c r="X13" s="68" t="s">
        <v>244</v>
      </c>
      <c r="Y13" s="273"/>
      <c r="Z13" s="301" t="s">
        <v>244</v>
      </c>
      <c r="AA13" s="35" t="s">
        <v>249</v>
      </c>
      <c r="AB13" s="42">
        <v>8218.7999999999993</v>
      </c>
      <c r="AC13" s="9" t="s">
        <v>249</v>
      </c>
      <c r="AD13" s="16">
        <v>7555</v>
      </c>
      <c r="AE13" s="6" t="s">
        <v>248</v>
      </c>
      <c r="AF13" s="17">
        <v>9343.75</v>
      </c>
      <c r="AG13" s="65">
        <f t="shared" ref="AG13:AG20" si="2">AVERAGE(AF13,AD13,AB13,Z13,X13,T13,R13,P13,N13,L13,J13,H13,F13)</f>
        <v>7615.9837500000003</v>
      </c>
      <c r="AH13" s="176">
        <f t="shared" si="1"/>
        <v>8377.5821250000008</v>
      </c>
    </row>
    <row r="14" spans="1:34" ht="17.25" thickTop="1" thickBot="1" x14ac:dyDescent="0.3">
      <c r="A14" s="33">
        <v>10</v>
      </c>
      <c r="B14" s="36" t="s">
        <v>6</v>
      </c>
      <c r="C14" s="449" t="s">
        <v>5</v>
      </c>
      <c r="D14" s="450"/>
      <c r="E14" s="33" t="s">
        <v>325</v>
      </c>
      <c r="F14" s="19">
        <v>3611</v>
      </c>
      <c r="G14" s="7" t="s">
        <v>249</v>
      </c>
      <c r="H14" s="24">
        <v>3222.22</v>
      </c>
      <c r="I14" s="55"/>
      <c r="J14" s="23">
        <v>3403</v>
      </c>
      <c r="K14" s="9" t="s">
        <v>340</v>
      </c>
      <c r="L14" s="16">
        <v>4110.1499999999996</v>
      </c>
      <c r="M14" s="5" t="s">
        <v>264</v>
      </c>
      <c r="N14" s="159">
        <v>4348.05</v>
      </c>
      <c r="O14" s="7" t="s">
        <v>325</v>
      </c>
      <c r="P14" s="24">
        <v>3420</v>
      </c>
      <c r="Q14" s="36" t="s">
        <v>348</v>
      </c>
      <c r="R14" s="19">
        <v>3571.32</v>
      </c>
      <c r="S14" s="9" t="s">
        <v>311</v>
      </c>
      <c r="T14" s="50">
        <v>3000</v>
      </c>
      <c r="U14" s="166">
        <v>50</v>
      </c>
      <c r="V14" s="166">
        <v>100</v>
      </c>
      <c r="W14" s="67"/>
      <c r="X14" s="68" t="s">
        <v>244</v>
      </c>
      <c r="Y14" s="142" t="s">
        <v>348</v>
      </c>
      <c r="Z14" s="149">
        <v>3594.77</v>
      </c>
      <c r="AA14" s="35" t="s">
        <v>249</v>
      </c>
      <c r="AB14" s="39">
        <v>3007.8</v>
      </c>
      <c r="AC14" s="9" t="s">
        <v>249</v>
      </c>
      <c r="AD14" s="16">
        <v>3175</v>
      </c>
      <c r="AE14" s="58" t="s">
        <v>248</v>
      </c>
      <c r="AF14" s="17">
        <v>3420</v>
      </c>
      <c r="AG14" s="65">
        <f t="shared" si="2"/>
        <v>3490.2758333333331</v>
      </c>
      <c r="AH14" s="176">
        <f t="shared" si="1"/>
        <v>3839.3034166666666</v>
      </c>
    </row>
    <row r="15" spans="1:34" ht="17.25" thickTop="1" thickBot="1" x14ac:dyDescent="0.3">
      <c r="A15" s="33">
        <v>11</v>
      </c>
      <c r="B15" s="36" t="s">
        <v>7</v>
      </c>
      <c r="C15" s="449" t="s">
        <v>5</v>
      </c>
      <c r="D15" s="450"/>
      <c r="E15" s="33" t="s">
        <v>325</v>
      </c>
      <c r="F15" s="19">
        <v>1420</v>
      </c>
      <c r="G15" s="7" t="s">
        <v>249</v>
      </c>
      <c r="H15" s="24">
        <v>1108.8900000000001</v>
      </c>
      <c r="I15" s="55"/>
      <c r="J15" s="23">
        <v>1240</v>
      </c>
      <c r="K15" s="9" t="s">
        <v>340</v>
      </c>
      <c r="L15" s="16">
        <v>1541.4</v>
      </c>
      <c r="M15" s="5" t="s">
        <v>264</v>
      </c>
      <c r="N15" s="159">
        <v>2835</v>
      </c>
      <c r="O15" s="7" t="s">
        <v>325</v>
      </c>
      <c r="P15" s="24">
        <v>1350</v>
      </c>
      <c r="Q15" s="36" t="s">
        <v>348</v>
      </c>
      <c r="R15" s="19">
        <v>1380.66</v>
      </c>
      <c r="S15" s="9" t="s">
        <v>311</v>
      </c>
      <c r="T15" s="50">
        <v>1300</v>
      </c>
      <c r="U15" s="166">
        <v>50</v>
      </c>
      <c r="V15" s="166">
        <v>100</v>
      </c>
      <c r="W15" s="67"/>
      <c r="X15" s="68" t="s">
        <v>244</v>
      </c>
      <c r="Y15" s="142" t="s">
        <v>348</v>
      </c>
      <c r="Z15" s="149">
        <v>1382.72</v>
      </c>
      <c r="AA15" s="35" t="s">
        <v>249</v>
      </c>
      <c r="AB15" s="39">
        <v>1128.5999999999999</v>
      </c>
      <c r="AC15" s="9" t="s">
        <v>249</v>
      </c>
      <c r="AD15" s="16">
        <v>1092</v>
      </c>
      <c r="AE15" s="58" t="s">
        <v>248</v>
      </c>
      <c r="AF15" s="17">
        <v>1282.45</v>
      </c>
      <c r="AG15" s="65">
        <f t="shared" si="2"/>
        <v>1421.8100000000002</v>
      </c>
      <c r="AH15" s="176">
        <f t="shared" si="1"/>
        <v>1563.9910000000002</v>
      </c>
    </row>
    <row r="16" spans="1:34" ht="17.25" thickTop="1" thickBot="1" x14ac:dyDescent="0.3">
      <c r="A16" s="33">
        <v>12</v>
      </c>
      <c r="B16" s="36" t="s">
        <v>8</v>
      </c>
      <c r="C16" s="449" t="s">
        <v>5</v>
      </c>
      <c r="D16" s="450"/>
      <c r="E16" s="33" t="s">
        <v>325</v>
      </c>
      <c r="F16" s="19">
        <v>804</v>
      </c>
      <c r="G16" s="7" t="s">
        <v>249</v>
      </c>
      <c r="H16" s="24">
        <v>675.56</v>
      </c>
      <c r="I16" s="55"/>
      <c r="J16" s="23">
        <v>726</v>
      </c>
      <c r="K16" s="9" t="s">
        <v>340</v>
      </c>
      <c r="L16" s="16">
        <v>266.45999999999998</v>
      </c>
      <c r="M16" s="5" t="s">
        <v>264</v>
      </c>
      <c r="N16" s="159">
        <v>1626.45</v>
      </c>
      <c r="O16" s="7" t="s">
        <v>325</v>
      </c>
      <c r="P16" s="24">
        <v>760</v>
      </c>
      <c r="Q16" s="36" t="s">
        <v>348</v>
      </c>
      <c r="R16" s="19">
        <v>765.18</v>
      </c>
      <c r="S16" s="9" t="s">
        <v>311</v>
      </c>
      <c r="T16" s="50">
        <v>2980</v>
      </c>
      <c r="U16" s="166">
        <v>50</v>
      </c>
      <c r="V16" s="166">
        <v>100</v>
      </c>
      <c r="W16" s="67"/>
      <c r="X16" s="68" t="s">
        <v>244</v>
      </c>
      <c r="Y16" s="142" t="s">
        <v>348</v>
      </c>
      <c r="Z16" s="149">
        <v>766.89</v>
      </c>
      <c r="AA16" s="35" t="s">
        <v>249</v>
      </c>
      <c r="AB16" s="39">
        <v>653.4</v>
      </c>
      <c r="AC16" s="9" t="s">
        <v>249</v>
      </c>
      <c r="AD16" s="16">
        <v>665</v>
      </c>
      <c r="AE16" s="58" t="s">
        <v>248</v>
      </c>
      <c r="AF16" s="17">
        <v>741.65</v>
      </c>
      <c r="AG16" s="65">
        <f t="shared" si="2"/>
        <v>952.54916666666668</v>
      </c>
      <c r="AH16" s="176">
        <f t="shared" si="1"/>
        <v>1047.8040833333334</v>
      </c>
    </row>
    <row r="17" spans="1:34" ht="17.25" thickTop="1" thickBot="1" x14ac:dyDescent="0.3">
      <c r="A17" s="33">
        <v>13</v>
      </c>
      <c r="B17" s="36" t="s">
        <v>13</v>
      </c>
      <c r="C17" s="449" t="s">
        <v>5</v>
      </c>
      <c r="D17" s="450"/>
      <c r="E17" s="33" t="s">
        <v>325</v>
      </c>
      <c r="F17" s="19">
        <v>392</v>
      </c>
      <c r="G17" s="7" t="s">
        <v>249</v>
      </c>
      <c r="H17" s="24">
        <v>377.78</v>
      </c>
      <c r="I17" s="55"/>
      <c r="J17" s="23">
        <v>454</v>
      </c>
      <c r="K17" s="9" t="s">
        <v>340</v>
      </c>
      <c r="L17" s="16">
        <v>533.59</v>
      </c>
      <c r="M17" s="5" t="s">
        <v>264</v>
      </c>
      <c r="N17" s="159">
        <v>1298.8499999999999</v>
      </c>
      <c r="O17" s="7" t="s">
        <v>325</v>
      </c>
      <c r="P17" s="24">
        <v>371</v>
      </c>
      <c r="Q17" s="36" t="s">
        <v>348</v>
      </c>
      <c r="R17" s="19">
        <v>479.01</v>
      </c>
      <c r="S17" s="9" t="s">
        <v>311</v>
      </c>
      <c r="T17" s="50">
        <v>389</v>
      </c>
      <c r="U17" s="166">
        <v>50</v>
      </c>
      <c r="V17" s="166">
        <v>100</v>
      </c>
      <c r="W17" s="67"/>
      <c r="X17" s="68" t="s">
        <v>244</v>
      </c>
      <c r="Y17" s="142" t="s">
        <v>348</v>
      </c>
      <c r="Z17" s="149">
        <v>479.31</v>
      </c>
      <c r="AA17" s="35" t="s">
        <v>249</v>
      </c>
      <c r="AB17" s="39">
        <v>388.8</v>
      </c>
      <c r="AC17" s="9" t="s">
        <v>249</v>
      </c>
      <c r="AD17" s="16">
        <v>372</v>
      </c>
      <c r="AE17" s="58" t="s">
        <v>248</v>
      </c>
      <c r="AF17" s="17">
        <v>443.95</v>
      </c>
      <c r="AG17" s="65">
        <f t="shared" si="2"/>
        <v>498.27416666666664</v>
      </c>
      <c r="AH17" s="176">
        <f t="shared" si="1"/>
        <v>548.10158333333334</v>
      </c>
    </row>
    <row r="18" spans="1:34" ht="17.25" thickTop="1" thickBot="1" x14ac:dyDescent="0.3">
      <c r="A18" s="33">
        <v>14</v>
      </c>
      <c r="B18" s="36" t="s">
        <v>10</v>
      </c>
      <c r="C18" s="449" t="s">
        <v>5</v>
      </c>
      <c r="D18" s="450"/>
      <c r="E18" s="33" t="s">
        <v>325</v>
      </c>
      <c r="F18" s="19">
        <v>192</v>
      </c>
      <c r="G18" s="7" t="s">
        <v>249</v>
      </c>
      <c r="H18" s="24">
        <v>157.78</v>
      </c>
      <c r="I18" s="55"/>
      <c r="J18" s="23">
        <v>200</v>
      </c>
      <c r="K18" s="9" t="s">
        <v>340</v>
      </c>
      <c r="L18" s="16">
        <v>244.53</v>
      </c>
      <c r="M18" s="5" t="s">
        <v>264</v>
      </c>
      <c r="N18" s="159">
        <v>593.25</v>
      </c>
      <c r="O18" s="7" t="s">
        <v>325</v>
      </c>
      <c r="P18" s="24">
        <v>182</v>
      </c>
      <c r="Q18" s="36" t="s">
        <v>348</v>
      </c>
      <c r="R18" s="19">
        <v>209.98</v>
      </c>
      <c r="S18" s="9" t="s">
        <v>311</v>
      </c>
      <c r="T18" s="50">
        <v>285</v>
      </c>
      <c r="U18" s="166">
        <v>50</v>
      </c>
      <c r="V18" s="166">
        <v>100</v>
      </c>
      <c r="W18" s="67"/>
      <c r="X18" s="68" t="s">
        <v>244</v>
      </c>
      <c r="Y18" s="142" t="s">
        <v>348</v>
      </c>
      <c r="Z18" s="149">
        <v>210.89</v>
      </c>
      <c r="AA18" s="35" t="s">
        <v>249</v>
      </c>
      <c r="AB18" s="39">
        <v>178</v>
      </c>
      <c r="AC18" s="9" t="s">
        <v>249</v>
      </c>
      <c r="AD18" s="16">
        <v>155</v>
      </c>
      <c r="AE18" s="58" t="s">
        <v>248</v>
      </c>
      <c r="AF18" s="17">
        <v>203.45</v>
      </c>
      <c r="AG18" s="65">
        <f t="shared" si="2"/>
        <v>234.32333333333338</v>
      </c>
      <c r="AH18" s="176">
        <f t="shared" si="1"/>
        <v>257.75566666666674</v>
      </c>
    </row>
    <row r="19" spans="1:34" ht="17.25" thickTop="1" thickBot="1" x14ac:dyDescent="0.3">
      <c r="A19" s="33">
        <v>15</v>
      </c>
      <c r="B19" s="36" t="s">
        <v>11</v>
      </c>
      <c r="C19" s="449" t="s">
        <v>5</v>
      </c>
      <c r="D19" s="450"/>
      <c r="E19" s="33" t="s">
        <v>325</v>
      </c>
      <c r="F19" s="19">
        <v>109</v>
      </c>
      <c r="G19" s="7" t="s">
        <v>249</v>
      </c>
      <c r="H19" s="24">
        <v>106.67</v>
      </c>
      <c r="I19" s="55"/>
      <c r="J19" s="23">
        <v>140</v>
      </c>
      <c r="K19" s="9" t="s">
        <v>340</v>
      </c>
      <c r="L19" s="16">
        <v>177.34</v>
      </c>
      <c r="M19" s="5" t="s">
        <v>264</v>
      </c>
      <c r="N19" s="159">
        <v>325.5</v>
      </c>
      <c r="O19" s="7" t="s">
        <v>325</v>
      </c>
      <c r="P19" s="24">
        <v>120</v>
      </c>
      <c r="Q19" s="36" t="s">
        <v>348</v>
      </c>
      <c r="R19" s="19">
        <v>146.94999999999999</v>
      </c>
      <c r="S19" s="9" t="s">
        <v>311</v>
      </c>
      <c r="T19" s="50">
        <v>210</v>
      </c>
      <c r="U19" s="166">
        <v>50</v>
      </c>
      <c r="V19" s="166">
        <v>100</v>
      </c>
      <c r="W19" s="67"/>
      <c r="X19" s="68" t="s">
        <v>244</v>
      </c>
      <c r="Y19" s="142" t="s">
        <v>348</v>
      </c>
      <c r="Z19" s="149">
        <v>146.99</v>
      </c>
      <c r="AA19" s="35" t="s">
        <v>249</v>
      </c>
      <c r="AB19" s="39">
        <v>129.6</v>
      </c>
      <c r="AC19" s="9" t="s">
        <v>249</v>
      </c>
      <c r="AD19" s="16">
        <v>105</v>
      </c>
      <c r="AE19" s="58" t="s">
        <v>248</v>
      </c>
      <c r="AF19" s="17">
        <v>147.55000000000001</v>
      </c>
      <c r="AG19" s="65">
        <f t="shared" si="2"/>
        <v>155.38333333333333</v>
      </c>
      <c r="AH19" s="176">
        <f t="shared" si="1"/>
        <v>170.92166666666668</v>
      </c>
    </row>
    <row r="20" spans="1:34" ht="17.25" thickTop="1" thickBot="1" x14ac:dyDescent="0.3">
      <c r="A20" s="33">
        <v>16</v>
      </c>
      <c r="B20" s="36" t="s">
        <v>12</v>
      </c>
      <c r="C20" s="449" t="s">
        <v>5</v>
      </c>
      <c r="D20" s="450"/>
      <c r="E20" s="33" t="s">
        <v>325</v>
      </c>
      <c r="F20" s="19">
        <v>65</v>
      </c>
      <c r="G20" s="7" t="s">
        <v>249</v>
      </c>
      <c r="H20" s="24">
        <v>62.22</v>
      </c>
      <c r="I20" s="55"/>
      <c r="J20" s="23">
        <v>95.5</v>
      </c>
      <c r="K20" s="9" t="s">
        <v>340</v>
      </c>
      <c r="L20" s="16">
        <v>106.25</v>
      </c>
      <c r="M20" s="5"/>
      <c r="N20" s="159" t="s">
        <v>244</v>
      </c>
      <c r="O20" s="7" t="s">
        <v>325</v>
      </c>
      <c r="P20" s="24">
        <v>72</v>
      </c>
      <c r="Q20" s="36" t="s">
        <v>348</v>
      </c>
      <c r="R20" s="19">
        <v>95.95</v>
      </c>
      <c r="S20" s="9" t="s">
        <v>311</v>
      </c>
      <c r="T20" s="50">
        <v>160</v>
      </c>
      <c r="U20" s="166">
        <v>50</v>
      </c>
      <c r="V20" s="166">
        <v>100</v>
      </c>
      <c r="W20" s="67"/>
      <c r="X20" s="68" t="s">
        <v>244</v>
      </c>
      <c r="Y20" s="142" t="s">
        <v>348</v>
      </c>
      <c r="Z20" s="149">
        <v>96.63</v>
      </c>
      <c r="AA20" s="35" t="s">
        <v>249</v>
      </c>
      <c r="AB20" s="39">
        <v>77.760000000000005</v>
      </c>
      <c r="AC20" s="9" t="s">
        <v>249</v>
      </c>
      <c r="AD20" s="16">
        <v>61</v>
      </c>
      <c r="AE20" s="58" t="s">
        <v>248</v>
      </c>
      <c r="AF20" s="17">
        <v>88.5</v>
      </c>
      <c r="AG20" s="65">
        <f t="shared" si="2"/>
        <v>89.164545454545461</v>
      </c>
      <c r="AH20" s="176">
        <f t="shared" si="1"/>
        <v>98.081000000000017</v>
      </c>
    </row>
    <row r="21" spans="1:34" ht="36" customHeight="1" thickBot="1" x14ac:dyDescent="0.3">
      <c r="A21" s="101" t="s">
        <v>0</v>
      </c>
      <c r="B21" s="484" t="s">
        <v>297</v>
      </c>
      <c r="C21" s="452"/>
      <c r="D21" s="452"/>
      <c r="E21" s="168" t="s">
        <v>2</v>
      </c>
      <c r="F21" s="91" t="s">
        <v>3</v>
      </c>
      <c r="G21" s="103" t="s">
        <v>2</v>
      </c>
      <c r="H21" s="104" t="s">
        <v>3</v>
      </c>
      <c r="I21" s="90" t="s">
        <v>2</v>
      </c>
      <c r="J21" s="91" t="s">
        <v>3</v>
      </c>
      <c r="K21" s="92" t="s">
        <v>2</v>
      </c>
      <c r="L21" s="93" t="s">
        <v>3</v>
      </c>
      <c r="M21" s="86" t="s">
        <v>2</v>
      </c>
      <c r="N21" s="153" t="s">
        <v>3</v>
      </c>
      <c r="O21" s="86" t="s">
        <v>2</v>
      </c>
      <c r="P21" s="87" t="s">
        <v>3</v>
      </c>
      <c r="Q21" s="86" t="s">
        <v>2</v>
      </c>
      <c r="R21" s="87" t="s">
        <v>3</v>
      </c>
      <c r="S21" s="86" t="s">
        <v>2</v>
      </c>
      <c r="T21" s="87" t="s">
        <v>3</v>
      </c>
      <c r="U21" s="228" t="s">
        <v>386</v>
      </c>
      <c r="V21" s="228" t="s">
        <v>387</v>
      </c>
      <c r="W21" s="86" t="s">
        <v>2</v>
      </c>
      <c r="X21" s="87" t="s">
        <v>3</v>
      </c>
      <c r="Y21" s="138" t="s">
        <v>2</v>
      </c>
      <c r="Z21" s="139" t="s">
        <v>3</v>
      </c>
      <c r="AA21" s="86" t="s">
        <v>2</v>
      </c>
      <c r="AB21" s="87" t="s">
        <v>3</v>
      </c>
      <c r="AC21" s="86" t="s">
        <v>2</v>
      </c>
      <c r="AD21" s="87" t="s">
        <v>3</v>
      </c>
      <c r="AE21" s="86" t="s">
        <v>2</v>
      </c>
      <c r="AF21" s="95" t="s">
        <v>3</v>
      </c>
      <c r="AH21" s="14"/>
    </row>
    <row r="22" spans="1:34" ht="17.25" thickTop="1" thickBot="1" x14ac:dyDescent="0.3">
      <c r="A22" s="33">
        <v>17</v>
      </c>
      <c r="B22" s="36" t="s">
        <v>4</v>
      </c>
      <c r="C22" s="449" t="s">
        <v>5</v>
      </c>
      <c r="D22" s="450"/>
      <c r="E22" s="33" t="s">
        <v>325</v>
      </c>
      <c r="F22" s="19">
        <v>3947</v>
      </c>
      <c r="G22" s="7" t="s">
        <v>249</v>
      </c>
      <c r="H22" s="24">
        <v>7000</v>
      </c>
      <c r="I22" s="55"/>
      <c r="J22" s="56" t="s">
        <v>244</v>
      </c>
      <c r="K22" s="9" t="s">
        <v>340</v>
      </c>
      <c r="L22" s="16">
        <v>9433.59</v>
      </c>
      <c r="M22" s="31"/>
      <c r="N22" s="159" t="s">
        <v>244</v>
      </c>
      <c r="O22" s="8" t="s">
        <v>325</v>
      </c>
      <c r="P22" s="26">
        <v>4950</v>
      </c>
      <c r="Q22" s="35"/>
      <c r="R22" s="21" t="s">
        <v>244</v>
      </c>
      <c r="S22" s="9" t="s">
        <v>311</v>
      </c>
      <c r="T22" s="50">
        <v>6800</v>
      </c>
      <c r="U22" s="166">
        <v>50</v>
      </c>
      <c r="V22" s="166">
        <v>100</v>
      </c>
      <c r="W22" s="70"/>
      <c r="X22" s="68" t="s">
        <v>244</v>
      </c>
      <c r="Y22" s="273"/>
      <c r="Z22" s="301" t="s">
        <v>244</v>
      </c>
      <c r="AA22" s="35" t="s">
        <v>249</v>
      </c>
      <c r="AB22" s="42">
        <v>6901.2</v>
      </c>
      <c r="AC22" s="9" t="s">
        <v>249</v>
      </c>
      <c r="AD22" s="16">
        <v>6898</v>
      </c>
      <c r="AE22" s="6" t="s">
        <v>248</v>
      </c>
      <c r="AF22" s="17">
        <v>7848.75</v>
      </c>
      <c r="AG22" s="65">
        <f t="shared" ref="AG22:AG29" si="3">AVERAGE(AF22,AD22,AB22,Z22,X22,T22,R22,P22,N22,L22,J22,H22,F22)</f>
        <v>6722.3174999999992</v>
      </c>
      <c r="AH22" s="176">
        <f t="shared" si="1"/>
        <v>7394.54925</v>
      </c>
    </row>
    <row r="23" spans="1:34" ht="17.25" thickTop="1" thickBot="1" x14ac:dyDescent="0.3">
      <c r="A23" s="33">
        <v>18</v>
      </c>
      <c r="B23" s="36" t="s">
        <v>6</v>
      </c>
      <c r="C23" s="449" t="s">
        <v>5</v>
      </c>
      <c r="D23" s="450"/>
      <c r="E23" s="33" t="s">
        <v>325</v>
      </c>
      <c r="F23" s="19">
        <v>2781</v>
      </c>
      <c r="G23" s="7" t="s">
        <v>249</v>
      </c>
      <c r="H23" s="24">
        <v>2888.89</v>
      </c>
      <c r="I23" s="55"/>
      <c r="J23" s="23">
        <v>3403</v>
      </c>
      <c r="K23" s="9" t="s">
        <v>340</v>
      </c>
      <c r="L23" s="16">
        <v>3625.78</v>
      </c>
      <c r="M23" s="33" t="s">
        <v>264</v>
      </c>
      <c r="N23" s="159">
        <v>3825.15</v>
      </c>
      <c r="O23" s="7" t="s">
        <v>325</v>
      </c>
      <c r="P23" s="24">
        <v>3420</v>
      </c>
      <c r="Q23" s="36" t="s">
        <v>348</v>
      </c>
      <c r="R23" s="19">
        <v>3571.32</v>
      </c>
      <c r="S23" s="9" t="s">
        <v>311</v>
      </c>
      <c r="T23" s="50">
        <v>3600</v>
      </c>
      <c r="U23" s="166">
        <v>50</v>
      </c>
      <c r="V23" s="166">
        <v>100</v>
      </c>
      <c r="W23" s="67"/>
      <c r="X23" s="68" t="s">
        <v>244</v>
      </c>
      <c r="Y23" s="142" t="s">
        <v>348</v>
      </c>
      <c r="Z23" s="149">
        <v>3594.77</v>
      </c>
      <c r="AA23" s="35" t="s">
        <v>249</v>
      </c>
      <c r="AB23" s="39">
        <v>2651.4</v>
      </c>
      <c r="AC23" s="9" t="s">
        <v>249</v>
      </c>
      <c r="AD23" s="16">
        <v>2847</v>
      </c>
      <c r="AE23" s="5" t="s">
        <v>248</v>
      </c>
      <c r="AF23" s="17">
        <v>3017</v>
      </c>
      <c r="AG23" s="65">
        <f t="shared" si="3"/>
        <v>3268.7758333333331</v>
      </c>
      <c r="AH23" s="176">
        <f t="shared" si="1"/>
        <v>3595.6534166666665</v>
      </c>
    </row>
    <row r="24" spans="1:34" ht="17.25" thickTop="1" thickBot="1" x14ac:dyDescent="0.3">
      <c r="A24" s="33">
        <v>19</v>
      </c>
      <c r="B24" s="36" t="s">
        <v>7</v>
      </c>
      <c r="C24" s="449" t="s">
        <v>5</v>
      </c>
      <c r="D24" s="450"/>
      <c r="E24" s="33" t="s">
        <v>325</v>
      </c>
      <c r="F24" s="19">
        <v>1108</v>
      </c>
      <c r="G24" s="7" t="s">
        <v>249</v>
      </c>
      <c r="H24" s="24">
        <v>933.33</v>
      </c>
      <c r="I24" s="55"/>
      <c r="J24" s="23">
        <v>1240</v>
      </c>
      <c r="K24" s="9" t="s">
        <v>340</v>
      </c>
      <c r="L24" s="16">
        <v>1213.28</v>
      </c>
      <c r="M24" s="33" t="s">
        <v>264</v>
      </c>
      <c r="N24" s="159">
        <v>2310</v>
      </c>
      <c r="O24" s="7" t="s">
        <v>325</v>
      </c>
      <c r="P24" s="24">
        <v>1350</v>
      </c>
      <c r="Q24" s="36" t="s">
        <v>348</v>
      </c>
      <c r="R24" s="19">
        <v>1380.66</v>
      </c>
      <c r="S24" s="9" t="s">
        <v>311</v>
      </c>
      <c r="T24" s="50">
        <v>840</v>
      </c>
      <c r="U24" s="166">
        <v>50</v>
      </c>
      <c r="V24" s="166">
        <v>100</v>
      </c>
      <c r="W24" s="67"/>
      <c r="X24" s="68" t="s">
        <v>244</v>
      </c>
      <c r="Y24" s="142" t="s">
        <v>348</v>
      </c>
      <c r="Z24" s="149">
        <v>1382.72</v>
      </c>
      <c r="AA24" s="35" t="s">
        <v>249</v>
      </c>
      <c r="AB24" s="39">
        <v>885.6</v>
      </c>
      <c r="AC24" s="9" t="s">
        <v>249</v>
      </c>
      <c r="AD24" s="16">
        <v>919</v>
      </c>
      <c r="AE24" s="5" t="s">
        <v>248</v>
      </c>
      <c r="AF24" s="17">
        <v>1009.45</v>
      </c>
      <c r="AG24" s="65">
        <f t="shared" si="3"/>
        <v>1214.3366666666668</v>
      </c>
      <c r="AH24" s="176">
        <f t="shared" si="1"/>
        <v>1335.7703333333336</v>
      </c>
    </row>
    <row r="25" spans="1:34" ht="17.25" thickTop="1" thickBot="1" x14ac:dyDescent="0.3">
      <c r="A25" s="33">
        <v>20</v>
      </c>
      <c r="B25" s="36" t="s">
        <v>8</v>
      </c>
      <c r="C25" s="449" t="s">
        <v>5</v>
      </c>
      <c r="D25" s="450"/>
      <c r="E25" s="33" t="s">
        <v>325</v>
      </c>
      <c r="F25" s="19">
        <v>633</v>
      </c>
      <c r="G25" s="7" t="s">
        <v>249</v>
      </c>
      <c r="H25" s="24">
        <v>622.22</v>
      </c>
      <c r="I25" s="55"/>
      <c r="J25" s="23">
        <v>726</v>
      </c>
      <c r="K25" s="9" t="s">
        <v>340</v>
      </c>
      <c r="L25" s="16">
        <v>891.4</v>
      </c>
      <c r="M25" s="33" t="s">
        <v>264</v>
      </c>
      <c r="N25" s="159">
        <v>1464.75</v>
      </c>
      <c r="O25" s="7" t="s">
        <v>325</v>
      </c>
      <c r="P25" s="24">
        <v>760</v>
      </c>
      <c r="Q25" s="36" t="s">
        <v>348</v>
      </c>
      <c r="R25" s="19">
        <v>765.18</v>
      </c>
      <c r="S25" s="9" t="s">
        <v>311</v>
      </c>
      <c r="T25" s="50">
        <v>650</v>
      </c>
      <c r="U25" s="166">
        <v>50</v>
      </c>
      <c r="V25" s="166">
        <v>100</v>
      </c>
      <c r="W25" s="67"/>
      <c r="X25" s="68" t="s">
        <v>244</v>
      </c>
      <c r="Y25" s="142" t="s">
        <v>348</v>
      </c>
      <c r="Z25" s="149">
        <v>766.89</v>
      </c>
      <c r="AA25" s="35" t="s">
        <v>249</v>
      </c>
      <c r="AB25" s="39">
        <v>572.4</v>
      </c>
      <c r="AC25" s="9" t="s">
        <v>249</v>
      </c>
      <c r="AD25" s="16">
        <v>613</v>
      </c>
      <c r="AE25" s="5" t="s">
        <v>248</v>
      </c>
      <c r="AF25" s="17">
        <v>650</v>
      </c>
      <c r="AG25" s="65">
        <f t="shared" si="3"/>
        <v>759.56999999999982</v>
      </c>
      <c r="AH25" s="176">
        <f t="shared" si="1"/>
        <v>835.52699999999982</v>
      </c>
    </row>
    <row r="26" spans="1:34" ht="17.25" thickTop="1" thickBot="1" x14ac:dyDescent="0.3">
      <c r="A26" s="33">
        <v>21</v>
      </c>
      <c r="B26" s="36" t="s">
        <v>13</v>
      </c>
      <c r="C26" s="449" t="s">
        <v>5</v>
      </c>
      <c r="D26" s="450"/>
      <c r="E26" s="33" t="s">
        <v>325</v>
      </c>
      <c r="F26" s="19">
        <v>352</v>
      </c>
      <c r="G26" s="7" t="s">
        <v>249</v>
      </c>
      <c r="H26" s="24">
        <v>311.11</v>
      </c>
      <c r="I26" s="55"/>
      <c r="J26" s="23">
        <v>454</v>
      </c>
      <c r="K26" s="9" t="s">
        <v>340</v>
      </c>
      <c r="L26" s="16">
        <v>407.03</v>
      </c>
      <c r="M26" s="33" t="s">
        <v>264</v>
      </c>
      <c r="N26" s="159">
        <v>938.7</v>
      </c>
      <c r="O26" s="7" t="s">
        <v>325</v>
      </c>
      <c r="P26" s="24">
        <v>371</v>
      </c>
      <c r="Q26" s="36" t="s">
        <v>348</v>
      </c>
      <c r="R26" s="19">
        <v>479.01</v>
      </c>
      <c r="S26" s="9" t="s">
        <v>311</v>
      </c>
      <c r="T26" s="50">
        <v>398</v>
      </c>
      <c r="U26" s="166">
        <v>50</v>
      </c>
      <c r="V26" s="166">
        <v>100</v>
      </c>
      <c r="W26" s="67"/>
      <c r="X26" s="68" t="s">
        <v>244</v>
      </c>
      <c r="Y26" s="142" t="s">
        <v>348</v>
      </c>
      <c r="Z26" s="149">
        <v>479.31</v>
      </c>
      <c r="AA26" s="35" t="s">
        <v>249</v>
      </c>
      <c r="AB26" s="39">
        <v>342.36</v>
      </c>
      <c r="AC26" s="9" t="s">
        <v>249</v>
      </c>
      <c r="AD26" s="16">
        <v>306</v>
      </c>
      <c r="AE26" s="5" t="s">
        <v>248</v>
      </c>
      <c r="AF26" s="17">
        <v>390</v>
      </c>
      <c r="AG26" s="65">
        <f t="shared" si="3"/>
        <v>435.71</v>
      </c>
      <c r="AH26" s="176">
        <f t="shared" si="1"/>
        <v>479.28100000000001</v>
      </c>
    </row>
    <row r="27" spans="1:34" ht="17.25" thickTop="1" thickBot="1" x14ac:dyDescent="0.3">
      <c r="A27" s="33">
        <v>22</v>
      </c>
      <c r="B27" s="36" t="s">
        <v>10</v>
      </c>
      <c r="C27" s="449" t="s">
        <v>5</v>
      </c>
      <c r="D27" s="450"/>
      <c r="E27" s="33" t="s">
        <v>325</v>
      </c>
      <c r="F27" s="19">
        <v>159</v>
      </c>
      <c r="G27" s="7" t="s">
        <v>249</v>
      </c>
      <c r="H27" s="24">
        <v>126.67</v>
      </c>
      <c r="I27" s="55"/>
      <c r="J27" s="23">
        <v>200</v>
      </c>
      <c r="K27" s="9" t="s">
        <v>340</v>
      </c>
      <c r="L27" s="16">
        <v>192.96</v>
      </c>
      <c r="M27" s="33" t="s">
        <v>264</v>
      </c>
      <c r="N27" s="159">
        <v>489.3</v>
      </c>
      <c r="O27" s="7" t="s">
        <v>325</v>
      </c>
      <c r="P27" s="24">
        <v>182</v>
      </c>
      <c r="Q27" s="36" t="s">
        <v>348</v>
      </c>
      <c r="R27" s="19">
        <v>209.98</v>
      </c>
      <c r="S27" s="9" t="s">
        <v>311</v>
      </c>
      <c r="T27" s="50">
        <v>280</v>
      </c>
      <c r="U27" s="166">
        <v>50</v>
      </c>
      <c r="V27" s="166">
        <v>100</v>
      </c>
      <c r="W27" s="67"/>
      <c r="X27" s="68" t="s">
        <v>244</v>
      </c>
      <c r="Y27" s="142" t="s">
        <v>348</v>
      </c>
      <c r="Z27" s="149">
        <v>210.89</v>
      </c>
      <c r="AA27" s="35" t="s">
        <v>249</v>
      </c>
      <c r="AB27" s="39">
        <v>151.19999999999999</v>
      </c>
      <c r="AC27" s="9" t="s">
        <v>249</v>
      </c>
      <c r="AD27" s="16">
        <v>124</v>
      </c>
      <c r="AE27" s="5" t="s">
        <v>248</v>
      </c>
      <c r="AF27" s="17">
        <v>173</v>
      </c>
      <c r="AG27" s="65">
        <f t="shared" si="3"/>
        <v>208.25</v>
      </c>
      <c r="AH27" s="176">
        <f t="shared" si="1"/>
        <v>229.07500000000002</v>
      </c>
    </row>
    <row r="28" spans="1:34" ht="17.25" thickTop="1" thickBot="1" x14ac:dyDescent="0.3">
      <c r="A28" s="33">
        <v>23</v>
      </c>
      <c r="B28" s="36" t="s">
        <v>11</v>
      </c>
      <c r="C28" s="449" t="s">
        <v>5</v>
      </c>
      <c r="D28" s="450"/>
      <c r="E28" s="33" t="s">
        <v>325</v>
      </c>
      <c r="F28" s="19">
        <v>103</v>
      </c>
      <c r="G28" s="7" t="s">
        <v>249</v>
      </c>
      <c r="H28" s="24">
        <v>95.56</v>
      </c>
      <c r="I28" s="55"/>
      <c r="J28" s="23">
        <v>140</v>
      </c>
      <c r="K28" s="9" t="s">
        <v>340</v>
      </c>
      <c r="L28" s="16">
        <v>128.9</v>
      </c>
      <c r="M28" s="33" t="s">
        <v>264</v>
      </c>
      <c r="N28" s="159">
        <v>302.39999999999998</v>
      </c>
      <c r="O28" s="7" t="s">
        <v>325</v>
      </c>
      <c r="P28" s="24">
        <v>120</v>
      </c>
      <c r="Q28" s="36" t="s">
        <v>348</v>
      </c>
      <c r="R28" s="19">
        <v>146.94999999999999</v>
      </c>
      <c r="S28" s="9" t="s">
        <v>311</v>
      </c>
      <c r="T28" s="50">
        <v>220</v>
      </c>
      <c r="U28" s="166">
        <v>50</v>
      </c>
      <c r="V28" s="166">
        <v>100</v>
      </c>
      <c r="W28" s="67"/>
      <c r="X28" s="68" t="s">
        <v>244</v>
      </c>
      <c r="Y28" s="142" t="s">
        <v>348</v>
      </c>
      <c r="Z28" s="149">
        <v>146.99</v>
      </c>
      <c r="AA28" s="35" t="s">
        <v>249</v>
      </c>
      <c r="AB28" s="39">
        <v>117.72</v>
      </c>
      <c r="AC28" s="9" t="s">
        <v>249</v>
      </c>
      <c r="AD28" s="16">
        <v>94</v>
      </c>
      <c r="AE28" s="5" t="s">
        <v>248</v>
      </c>
      <c r="AF28" s="17">
        <v>133.25</v>
      </c>
      <c r="AG28" s="65">
        <f t="shared" si="3"/>
        <v>145.73083333333332</v>
      </c>
      <c r="AH28" s="176">
        <f t="shared" si="1"/>
        <v>160.30391666666668</v>
      </c>
    </row>
    <row r="29" spans="1:34" ht="17.25" thickTop="1" thickBot="1" x14ac:dyDescent="0.3">
      <c r="A29" s="33">
        <v>24</v>
      </c>
      <c r="B29" s="36" t="s">
        <v>12</v>
      </c>
      <c r="C29" s="449" t="s">
        <v>5</v>
      </c>
      <c r="D29" s="450"/>
      <c r="E29" s="33" t="s">
        <v>325</v>
      </c>
      <c r="F29" s="19">
        <v>56</v>
      </c>
      <c r="G29" s="7" t="s">
        <v>249</v>
      </c>
      <c r="H29" s="24">
        <v>57.78</v>
      </c>
      <c r="I29" s="55"/>
      <c r="J29" s="23">
        <v>95.5</v>
      </c>
      <c r="K29" s="9" t="s">
        <v>340</v>
      </c>
      <c r="L29" s="16">
        <v>76.56</v>
      </c>
      <c r="M29" s="33"/>
      <c r="N29" s="159" t="s">
        <v>244</v>
      </c>
      <c r="O29" s="7" t="s">
        <v>325</v>
      </c>
      <c r="P29" s="24">
        <v>72</v>
      </c>
      <c r="Q29" s="36" t="s">
        <v>348</v>
      </c>
      <c r="R29" s="19">
        <v>95.95</v>
      </c>
      <c r="S29" s="9" t="s">
        <v>311</v>
      </c>
      <c r="T29" s="50">
        <v>185</v>
      </c>
      <c r="U29" s="166">
        <v>50</v>
      </c>
      <c r="V29" s="166">
        <v>100</v>
      </c>
      <c r="W29" s="67"/>
      <c r="X29" s="68" t="s">
        <v>244</v>
      </c>
      <c r="Y29" s="142" t="s">
        <v>348</v>
      </c>
      <c r="Z29" s="149">
        <v>96.63</v>
      </c>
      <c r="AA29" s="35" t="s">
        <v>249</v>
      </c>
      <c r="AB29" s="39">
        <v>66.959999999999994</v>
      </c>
      <c r="AC29" s="9" t="s">
        <v>249</v>
      </c>
      <c r="AD29" s="16">
        <v>57</v>
      </c>
      <c r="AE29" s="5" t="s">
        <v>248</v>
      </c>
      <c r="AF29" s="17">
        <v>76</v>
      </c>
      <c r="AG29" s="65">
        <f t="shared" si="3"/>
        <v>85.034545454545437</v>
      </c>
      <c r="AH29" s="176">
        <f t="shared" si="1"/>
        <v>93.537999999999982</v>
      </c>
    </row>
    <row r="30" spans="1:34" ht="36" customHeight="1" thickBot="1" x14ac:dyDescent="0.3">
      <c r="A30" s="101" t="s">
        <v>0</v>
      </c>
      <c r="B30" s="484" t="s">
        <v>296</v>
      </c>
      <c r="C30" s="452"/>
      <c r="D30" s="452"/>
      <c r="E30" s="168" t="s">
        <v>2</v>
      </c>
      <c r="F30" s="91" t="s">
        <v>3</v>
      </c>
      <c r="G30" s="103" t="s">
        <v>2</v>
      </c>
      <c r="H30" s="104" t="s">
        <v>3</v>
      </c>
      <c r="I30" s="90" t="s">
        <v>2</v>
      </c>
      <c r="J30" s="91" t="s">
        <v>3</v>
      </c>
      <c r="K30" s="92" t="s">
        <v>2</v>
      </c>
      <c r="L30" s="93" t="s">
        <v>3</v>
      </c>
      <c r="M30" s="86" t="s">
        <v>2</v>
      </c>
      <c r="N30" s="153" t="s">
        <v>3</v>
      </c>
      <c r="O30" s="86" t="s">
        <v>2</v>
      </c>
      <c r="P30" s="87" t="s">
        <v>3</v>
      </c>
      <c r="Q30" s="86" t="s">
        <v>2</v>
      </c>
      <c r="R30" s="87" t="s">
        <v>3</v>
      </c>
      <c r="S30" s="86" t="s">
        <v>2</v>
      </c>
      <c r="T30" s="87" t="s">
        <v>3</v>
      </c>
      <c r="U30" s="228" t="s">
        <v>386</v>
      </c>
      <c r="V30" s="228" t="s">
        <v>387</v>
      </c>
      <c r="W30" s="86" t="s">
        <v>2</v>
      </c>
      <c r="X30" s="87" t="s">
        <v>3</v>
      </c>
      <c r="Y30" s="138" t="s">
        <v>2</v>
      </c>
      <c r="Z30" s="139" t="s">
        <v>3</v>
      </c>
      <c r="AA30" s="86" t="s">
        <v>2</v>
      </c>
      <c r="AB30" s="87" t="s">
        <v>3</v>
      </c>
      <c r="AC30" s="86" t="s">
        <v>2</v>
      </c>
      <c r="AD30" s="87" t="s">
        <v>3</v>
      </c>
      <c r="AE30" s="86" t="s">
        <v>2</v>
      </c>
      <c r="AF30" s="95" t="s">
        <v>3</v>
      </c>
      <c r="AH30" s="14"/>
    </row>
    <row r="31" spans="1:34" ht="17.25" thickTop="1" thickBot="1" x14ac:dyDescent="0.3">
      <c r="A31" s="33">
        <v>25</v>
      </c>
      <c r="B31" s="36" t="s">
        <v>4</v>
      </c>
      <c r="C31" s="449" t="s">
        <v>5</v>
      </c>
      <c r="D31" s="450"/>
      <c r="E31" s="33" t="s">
        <v>325</v>
      </c>
      <c r="F31" s="19">
        <v>3947</v>
      </c>
      <c r="G31" s="7" t="s">
        <v>249</v>
      </c>
      <c r="H31" s="24">
        <v>7000</v>
      </c>
      <c r="I31" s="55"/>
      <c r="J31" s="56" t="s">
        <v>244</v>
      </c>
      <c r="K31" s="9" t="s">
        <v>340</v>
      </c>
      <c r="L31" s="16">
        <v>9433.59</v>
      </c>
      <c r="M31" s="31"/>
      <c r="N31" s="159" t="s">
        <v>244</v>
      </c>
      <c r="O31" s="8" t="s">
        <v>325</v>
      </c>
      <c r="P31" s="26">
        <v>4950</v>
      </c>
      <c r="Q31" s="35"/>
      <c r="R31" s="21" t="s">
        <v>244</v>
      </c>
      <c r="S31" s="9" t="s">
        <v>311</v>
      </c>
      <c r="T31" s="50">
        <v>6800</v>
      </c>
      <c r="U31" s="166">
        <v>50</v>
      </c>
      <c r="V31" s="166">
        <v>100</v>
      </c>
      <c r="W31" s="70"/>
      <c r="X31" s="68" t="s">
        <v>244</v>
      </c>
      <c r="Y31" s="273"/>
      <c r="Z31" s="301" t="s">
        <v>244</v>
      </c>
      <c r="AA31" s="35" t="s">
        <v>249</v>
      </c>
      <c r="AB31" s="42">
        <v>6901.2</v>
      </c>
      <c r="AC31" s="9"/>
      <c r="AD31" s="16" t="s">
        <v>244</v>
      </c>
      <c r="AE31" s="6" t="s">
        <v>248</v>
      </c>
      <c r="AF31" s="17">
        <v>7848.75</v>
      </c>
      <c r="AG31" s="65">
        <f t="shared" ref="AG31:AG38" si="4">AVERAGE(AF31,AD31,AB31,Z31,X31,T31,R31,P31,N31,L31,J31,H31,F31)</f>
        <v>6697.22</v>
      </c>
      <c r="AH31" s="176">
        <f t="shared" si="1"/>
        <v>7366.9420000000009</v>
      </c>
    </row>
    <row r="32" spans="1:34" ht="17.25" thickTop="1" thickBot="1" x14ac:dyDescent="0.3">
      <c r="A32" s="33">
        <v>26</v>
      </c>
      <c r="B32" s="36" t="s">
        <v>6</v>
      </c>
      <c r="C32" s="449" t="s">
        <v>5</v>
      </c>
      <c r="D32" s="450"/>
      <c r="E32" s="33" t="s">
        <v>325</v>
      </c>
      <c r="F32" s="19">
        <v>2781</v>
      </c>
      <c r="G32" s="7" t="s">
        <v>249</v>
      </c>
      <c r="H32" s="24">
        <v>2888.89</v>
      </c>
      <c r="I32" s="55"/>
      <c r="J32" s="23">
        <v>3403</v>
      </c>
      <c r="K32" s="9" t="s">
        <v>340</v>
      </c>
      <c r="L32" s="16">
        <v>3625.78</v>
      </c>
      <c r="M32" s="33" t="s">
        <v>264</v>
      </c>
      <c r="N32" s="159">
        <v>3438.75</v>
      </c>
      <c r="O32" s="7" t="s">
        <v>325</v>
      </c>
      <c r="P32" s="24">
        <v>3420</v>
      </c>
      <c r="Q32" s="36" t="s">
        <v>348</v>
      </c>
      <c r="R32" s="19">
        <v>3571.32</v>
      </c>
      <c r="S32" s="9" t="s">
        <v>311</v>
      </c>
      <c r="T32" s="50">
        <v>3800</v>
      </c>
      <c r="U32" s="166">
        <v>50</v>
      </c>
      <c r="V32" s="166">
        <v>100</v>
      </c>
      <c r="W32" s="67"/>
      <c r="X32" s="68" t="s">
        <v>244</v>
      </c>
      <c r="Y32" s="142" t="s">
        <v>348</v>
      </c>
      <c r="Z32" s="149">
        <v>3594.77</v>
      </c>
      <c r="AA32" s="36" t="s">
        <v>249</v>
      </c>
      <c r="AB32" s="39">
        <v>2651.4</v>
      </c>
      <c r="AC32" s="9"/>
      <c r="AD32" s="16" t="s">
        <v>244</v>
      </c>
      <c r="AE32" s="5" t="s">
        <v>248</v>
      </c>
      <c r="AF32" s="17">
        <v>3017</v>
      </c>
      <c r="AG32" s="65">
        <f t="shared" si="4"/>
        <v>3290.1736363636369</v>
      </c>
      <c r="AH32" s="176">
        <f t="shared" si="1"/>
        <v>3619.1910000000007</v>
      </c>
    </row>
    <row r="33" spans="1:34" ht="17.25" thickTop="1" thickBot="1" x14ac:dyDescent="0.3">
      <c r="A33" s="33">
        <v>27</v>
      </c>
      <c r="B33" s="36" t="s">
        <v>7</v>
      </c>
      <c r="C33" s="449" t="s">
        <v>5</v>
      </c>
      <c r="D33" s="450"/>
      <c r="E33" s="33" t="s">
        <v>325</v>
      </c>
      <c r="F33" s="19">
        <v>1108</v>
      </c>
      <c r="G33" s="7" t="s">
        <v>249</v>
      </c>
      <c r="H33" s="24">
        <v>933.33</v>
      </c>
      <c r="I33" s="55"/>
      <c r="J33" s="23">
        <v>1240</v>
      </c>
      <c r="K33" s="9" t="s">
        <v>340</v>
      </c>
      <c r="L33" s="16">
        <v>1213.28</v>
      </c>
      <c r="M33" s="33" t="s">
        <v>264</v>
      </c>
      <c r="N33" s="159">
        <v>2251.1999999999998</v>
      </c>
      <c r="O33" s="7" t="s">
        <v>325</v>
      </c>
      <c r="P33" s="24">
        <v>1350</v>
      </c>
      <c r="Q33" s="36" t="s">
        <v>348</v>
      </c>
      <c r="R33" s="19">
        <v>1380.66</v>
      </c>
      <c r="S33" s="9" t="s">
        <v>311</v>
      </c>
      <c r="T33" s="50">
        <v>850</v>
      </c>
      <c r="U33" s="166">
        <v>50</v>
      </c>
      <c r="V33" s="166">
        <v>100</v>
      </c>
      <c r="W33" s="67"/>
      <c r="X33" s="68" t="s">
        <v>244</v>
      </c>
      <c r="Y33" s="142" t="s">
        <v>348</v>
      </c>
      <c r="Z33" s="149">
        <v>1382.72</v>
      </c>
      <c r="AA33" s="36" t="s">
        <v>249</v>
      </c>
      <c r="AB33" s="39">
        <v>885.6</v>
      </c>
      <c r="AC33" s="9"/>
      <c r="AD33" s="16" t="s">
        <v>244</v>
      </c>
      <c r="AE33" s="5" t="s">
        <v>248</v>
      </c>
      <c r="AF33" s="17">
        <v>1009</v>
      </c>
      <c r="AG33" s="65">
        <f t="shared" si="4"/>
        <v>1236.7081818181819</v>
      </c>
      <c r="AH33" s="176">
        <f t="shared" si="1"/>
        <v>1360.3790000000001</v>
      </c>
    </row>
    <row r="34" spans="1:34" ht="17.25" thickTop="1" thickBot="1" x14ac:dyDescent="0.3">
      <c r="A34" s="33">
        <v>28</v>
      </c>
      <c r="B34" s="36" t="s">
        <v>8</v>
      </c>
      <c r="C34" s="449" t="s">
        <v>5</v>
      </c>
      <c r="D34" s="450"/>
      <c r="E34" s="33" t="s">
        <v>325</v>
      </c>
      <c r="F34" s="19">
        <v>633</v>
      </c>
      <c r="G34" s="7" t="s">
        <v>249</v>
      </c>
      <c r="H34" s="24">
        <v>622.22</v>
      </c>
      <c r="I34" s="55"/>
      <c r="J34" s="23">
        <v>726</v>
      </c>
      <c r="K34" s="9" t="s">
        <v>340</v>
      </c>
      <c r="L34" s="16">
        <v>891.4</v>
      </c>
      <c r="M34" s="33" t="s">
        <v>264</v>
      </c>
      <c r="N34" s="159">
        <v>1389.15</v>
      </c>
      <c r="O34" s="7" t="s">
        <v>325</v>
      </c>
      <c r="P34" s="24">
        <v>760</v>
      </c>
      <c r="Q34" s="36" t="s">
        <v>348</v>
      </c>
      <c r="R34" s="19">
        <v>765.18</v>
      </c>
      <c r="S34" s="9" t="s">
        <v>311</v>
      </c>
      <c r="T34" s="50">
        <v>580</v>
      </c>
      <c r="U34" s="166">
        <v>50</v>
      </c>
      <c r="V34" s="166">
        <v>100</v>
      </c>
      <c r="W34" s="67"/>
      <c r="X34" s="68" t="s">
        <v>244</v>
      </c>
      <c r="Y34" s="142" t="s">
        <v>348</v>
      </c>
      <c r="Z34" s="149">
        <v>766.89</v>
      </c>
      <c r="AA34" s="36" t="s">
        <v>249</v>
      </c>
      <c r="AB34" s="39">
        <v>572.4</v>
      </c>
      <c r="AC34" s="9"/>
      <c r="AD34" s="16" t="s">
        <v>244</v>
      </c>
      <c r="AE34" s="5" t="s">
        <v>248</v>
      </c>
      <c r="AF34" s="17">
        <v>650</v>
      </c>
      <c r="AG34" s="65">
        <f t="shared" si="4"/>
        <v>759.65818181818179</v>
      </c>
      <c r="AH34" s="176">
        <f t="shared" si="1"/>
        <v>835.62400000000002</v>
      </c>
    </row>
    <row r="35" spans="1:34" ht="17.25" thickTop="1" thickBot="1" x14ac:dyDescent="0.3">
      <c r="A35" s="33">
        <v>29</v>
      </c>
      <c r="B35" s="36" t="s">
        <v>13</v>
      </c>
      <c r="C35" s="449" t="s">
        <v>5</v>
      </c>
      <c r="D35" s="450"/>
      <c r="E35" s="33" t="s">
        <v>325</v>
      </c>
      <c r="F35" s="19">
        <v>352</v>
      </c>
      <c r="G35" s="7" t="s">
        <v>249</v>
      </c>
      <c r="H35" s="24">
        <v>311.11</v>
      </c>
      <c r="I35" s="55"/>
      <c r="J35" s="23">
        <v>454</v>
      </c>
      <c r="K35" s="9" t="s">
        <v>340</v>
      </c>
      <c r="L35" s="16">
        <v>407.03</v>
      </c>
      <c r="M35" s="33" t="s">
        <v>264</v>
      </c>
      <c r="N35" s="159">
        <v>952.35</v>
      </c>
      <c r="O35" s="7" t="s">
        <v>325</v>
      </c>
      <c r="P35" s="24">
        <v>371</v>
      </c>
      <c r="Q35" s="36" t="s">
        <v>348</v>
      </c>
      <c r="R35" s="19">
        <v>479.01</v>
      </c>
      <c r="S35" s="9" t="s">
        <v>311</v>
      </c>
      <c r="T35" s="50">
        <v>390</v>
      </c>
      <c r="U35" s="166">
        <v>50</v>
      </c>
      <c r="V35" s="166">
        <v>100</v>
      </c>
      <c r="W35" s="67"/>
      <c r="X35" s="68" t="s">
        <v>244</v>
      </c>
      <c r="Y35" s="142" t="s">
        <v>348</v>
      </c>
      <c r="Z35" s="149">
        <v>479.31</v>
      </c>
      <c r="AA35" s="36" t="s">
        <v>249</v>
      </c>
      <c r="AB35" s="39">
        <v>342.36</v>
      </c>
      <c r="AC35" s="9"/>
      <c r="AD35" s="16" t="s">
        <v>244</v>
      </c>
      <c r="AE35" s="5" t="s">
        <v>248</v>
      </c>
      <c r="AF35" s="17">
        <v>390</v>
      </c>
      <c r="AG35" s="65">
        <f t="shared" si="4"/>
        <v>448.01545454545453</v>
      </c>
      <c r="AH35" s="176">
        <f t="shared" si="1"/>
        <v>492.81700000000001</v>
      </c>
    </row>
    <row r="36" spans="1:34" ht="17.25" thickTop="1" thickBot="1" x14ac:dyDescent="0.3">
      <c r="A36" s="33">
        <v>30</v>
      </c>
      <c r="B36" s="36" t="s">
        <v>10</v>
      </c>
      <c r="C36" s="449" t="s">
        <v>5</v>
      </c>
      <c r="D36" s="450"/>
      <c r="E36" s="33" t="s">
        <v>325</v>
      </c>
      <c r="F36" s="19">
        <v>159</v>
      </c>
      <c r="G36" s="7" t="s">
        <v>249</v>
      </c>
      <c r="H36" s="24">
        <v>126.67</v>
      </c>
      <c r="I36" s="55"/>
      <c r="J36" s="23">
        <v>200</v>
      </c>
      <c r="K36" s="9" t="s">
        <v>340</v>
      </c>
      <c r="L36" s="16">
        <v>192.96</v>
      </c>
      <c r="M36" s="33" t="s">
        <v>264</v>
      </c>
      <c r="N36" s="159">
        <v>519.75</v>
      </c>
      <c r="O36" s="7" t="s">
        <v>325</v>
      </c>
      <c r="P36" s="24">
        <v>182</v>
      </c>
      <c r="Q36" s="36" t="s">
        <v>348</v>
      </c>
      <c r="R36" s="19">
        <v>209.98</v>
      </c>
      <c r="S36" s="9" t="s">
        <v>311</v>
      </c>
      <c r="T36" s="50">
        <v>298</v>
      </c>
      <c r="U36" s="166">
        <v>50</v>
      </c>
      <c r="V36" s="166">
        <v>100</v>
      </c>
      <c r="W36" s="67"/>
      <c r="X36" s="68" t="s">
        <v>244</v>
      </c>
      <c r="Y36" s="142" t="s">
        <v>348</v>
      </c>
      <c r="Z36" s="149">
        <v>210.89</v>
      </c>
      <c r="AA36" s="36" t="s">
        <v>249</v>
      </c>
      <c r="AB36" s="39">
        <v>151.19999999999999</v>
      </c>
      <c r="AC36" s="9"/>
      <c r="AD36" s="16" t="s">
        <v>244</v>
      </c>
      <c r="AE36" s="5" t="s">
        <v>248</v>
      </c>
      <c r="AF36" s="17">
        <v>173</v>
      </c>
      <c r="AG36" s="65">
        <f t="shared" si="4"/>
        <v>220.31363636363633</v>
      </c>
      <c r="AH36" s="176">
        <f t="shared" si="1"/>
        <v>242.345</v>
      </c>
    </row>
    <row r="37" spans="1:34" ht="17.25" thickTop="1" thickBot="1" x14ac:dyDescent="0.3">
      <c r="A37" s="31">
        <v>31</v>
      </c>
      <c r="B37" s="35" t="s">
        <v>11</v>
      </c>
      <c r="C37" s="449" t="s">
        <v>5</v>
      </c>
      <c r="D37" s="450"/>
      <c r="E37" s="31" t="s">
        <v>325</v>
      </c>
      <c r="F37" s="19">
        <v>103</v>
      </c>
      <c r="G37" s="7" t="s">
        <v>249</v>
      </c>
      <c r="H37" s="24">
        <v>95.56</v>
      </c>
      <c r="I37" s="55"/>
      <c r="J37" s="23">
        <v>140</v>
      </c>
      <c r="K37" s="9" t="s">
        <v>340</v>
      </c>
      <c r="L37" s="16">
        <v>128.9</v>
      </c>
      <c r="M37" s="33" t="s">
        <v>264</v>
      </c>
      <c r="N37" s="159">
        <v>302.39999999999998</v>
      </c>
      <c r="O37" s="7" t="s">
        <v>325</v>
      </c>
      <c r="P37" s="24">
        <v>120</v>
      </c>
      <c r="Q37" s="36" t="s">
        <v>348</v>
      </c>
      <c r="R37" s="19">
        <v>146.94999999999999</v>
      </c>
      <c r="S37" s="9" t="s">
        <v>311</v>
      </c>
      <c r="T37" s="50">
        <v>235</v>
      </c>
      <c r="U37" s="166">
        <v>50</v>
      </c>
      <c r="V37" s="166">
        <v>100</v>
      </c>
      <c r="W37" s="67"/>
      <c r="X37" s="68" t="s">
        <v>244</v>
      </c>
      <c r="Y37" s="142" t="s">
        <v>348</v>
      </c>
      <c r="Z37" s="149">
        <v>146.99</v>
      </c>
      <c r="AA37" s="36" t="s">
        <v>249</v>
      </c>
      <c r="AB37" s="39">
        <v>117.72</v>
      </c>
      <c r="AC37" s="9"/>
      <c r="AD37" s="16" t="s">
        <v>244</v>
      </c>
      <c r="AE37" s="5" t="s">
        <v>248</v>
      </c>
      <c r="AF37" s="17">
        <v>133.25</v>
      </c>
      <c r="AG37" s="65">
        <f t="shared" si="4"/>
        <v>151.79727272727271</v>
      </c>
      <c r="AH37" s="176">
        <f t="shared" si="1"/>
        <v>166.977</v>
      </c>
    </row>
    <row r="38" spans="1:34" ht="17.25" thickTop="1" thickBot="1" x14ac:dyDescent="0.3">
      <c r="A38" s="33">
        <v>32</v>
      </c>
      <c r="B38" s="36" t="s">
        <v>12</v>
      </c>
      <c r="C38" s="449" t="s">
        <v>5</v>
      </c>
      <c r="D38" s="450"/>
      <c r="E38" s="33" t="s">
        <v>325</v>
      </c>
      <c r="F38" s="19">
        <v>56</v>
      </c>
      <c r="G38" s="7" t="s">
        <v>249</v>
      </c>
      <c r="H38" s="24">
        <v>57.78</v>
      </c>
      <c r="I38" s="55"/>
      <c r="J38" s="23">
        <v>95.5</v>
      </c>
      <c r="K38" s="9" t="s">
        <v>340</v>
      </c>
      <c r="L38" s="16">
        <v>76.56</v>
      </c>
      <c r="M38" s="33"/>
      <c r="N38" s="159" t="s">
        <v>244</v>
      </c>
      <c r="O38" s="7" t="s">
        <v>325</v>
      </c>
      <c r="P38" s="24">
        <v>72</v>
      </c>
      <c r="Q38" s="36" t="s">
        <v>348</v>
      </c>
      <c r="R38" s="19">
        <v>95.95</v>
      </c>
      <c r="S38" s="9" t="s">
        <v>311</v>
      </c>
      <c r="T38" s="50">
        <v>198</v>
      </c>
      <c r="U38" s="166">
        <v>50</v>
      </c>
      <c r="V38" s="166">
        <v>100</v>
      </c>
      <c r="W38" s="67"/>
      <c r="X38" s="68" t="s">
        <v>244</v>
      </c>
      <c r="Y38" s="142" t="s">
        <v>348</v>
      </c>
      <c r="Z38" s="149">
        <v>96.63</v>
      </c>
      <c r="AA38" s="36" t="s">
        <v>249</v>
      </c>
      <c r="AB38" s="39">
        <v>66.959999999999994</v>
      </c>
      <c r="AC38" s="9"/>
      <c r="AD38" s="16" t="s">
        <v>244</v>
      </c>
      <c r="AE38" s="5" t="s">
        <v>248</v>
      </c>
      <c r="AF38" s="17">
        <v>76</v>
      </c>
      <c r="AG38" s="65">
        <f t="shared" si="4"/>
        <v>89.137999999999991</v>
      </c>
      <c r="AH38" s="176">
        <f t="shared" si="1"/>
        <v>98.0518</v>
      </c>
    </row>
    <row r="39" spans="1:34" ht="28.7" customHeight="1" thickBot="1" x14ac:dyDescent="0.3">
      <c r="A39" s="101" t="s">
        <v>14</v>
      </c>
      <c r="B39" s="435" t="s">
        <v>15</v>
      </c>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7"/>
      <c r="AG39" s="82"/>
      <c r="AH39" s="14"/>
    </row>
    <row r="40" spans="1:34" ht="36" customHeight="1" thickBot="1" x14ac:dyDescent="0.3">
      <c r="A40" s="101"/>
      <c r="B40" s="399" t="s">
        <v>235</v>
      </c>
      <c r="C40" s="509"/>
      <c r="D40" s="509"/>
      <c r="E40" s="168" t="s">
        <v>2</v>
      </c>
      <c r="F40" s="91" t="s">
        <v>3</v>
      </c>
      <c r="G40" s="103" t="s">
        <v>2</v>
      </c>
      <c r="H40" s="104" t="s">
        <v>3</v>
      </c>
      <c r="I40" s="90" t="s">
        <v>2</v>
      </c>
      <c r="J40" s="91" t="s">
        <v>3</v>
      </c>
      <c r="K40" s="105" t="s">
        <v>2</v>
      </c>
      <c r="L40" s="106" t="s">
        <v>3</v>
      </c>
      <c r="M40" s="102" t="s">
        <v>2</v>
      </c>
      <c r="N40" s="154" t="s">
        <v>3</v>
      </c>
      <c r="O40" s="102" t="s">
        <v>2</v>
      </c>
      <c r="P40" s="91" t="s">
        <v>3</v>
      </c>
      <c r="Q40" s="102" t="s">
        <v>2</v>
      </c>
      <c r="R40" s="91" t="s">
        <v>3</v>
      </c>
      <c r="S40" s="102" t="s">
        <v>2</v>
      </c>
      <c r="T40" s="91" t="s">
        <v>3</v>
      </c>
      <c r="U40" s="228" t="s">
        <v>386</v>
      </c>
      <c r="V40" s="228" t="s">
        <v>387</v>
      </c>
      <c r="W40" s="102" t="s">
        <v>2</v>
      </c>
      <c r="X40" s="91" t="s">
        <v>3</v>
      </c>
      <c r="Y40" s="130" t="s">
        <v>2</v>
      </c>
      <c r="Z40" s="131" t="s">
        <v>3</v>
      </c>
      <c r="AA40" s="102" t="s">
        <v>2</v>
      </c>
      <c r="AB40" s="91" t="s">
        <v>3</v>
      </c>
      <c r="AC40" s="102" t="s">
        <v>2</v>
      </c>
      <c r="AD40" s="91" t="s">
        <v>3</v>
      </c>
      <c r="AE40" s="102" t="s">
        <v>2</v>
      </c>
      <c r="AF40" s="107" t="s">
        <v>3</v>
      </c>
      <c r="AH40" s="14"/>
    </row>
    <row r="41" spans="1:34" ht="17.25" thickTop="1" thickBot="1" x14ac:dyDescent="0.3">
      <c r="A41" s="33">
        <v>33</v>
      </c>
      <c r="B41" s="36" t="s">
        <v>4</v>
      </c>
      <c r="C41" s="449" t="s">
        <v>5</v>
      </c>
      <c r="D41" s="450"/>
      <c r="E41" s="33" t="s">
        <v>326</v>
      </c>
      <c r="F41" s="19">
        <v>15496</v>
      </c>
      <c r="G41" s="7"/>
      <c r="H41" s="24" t="s">
        <v>244</v>
      </c>
      <c r="I41" s="55"/>
      <c r="J41" s="56" t="s">
        <v>244</v>
      </c>
      <c r="K41" s="9"/>
      <c r="L41" s="16" t="s">
        <v>244</v>
      </c>
      <c r="M41" s="31"/>
      <c r="N41" s="159" t="s">
        <v>244</v>
      </c>
      <c r="O41" s="8"/>
      <c r="P41" s="26" t="s">
        <v>244</v>
      </c>
      <c r="Q41" s="35"/>
      <c r="R41" s="21" t="s">
        <v>244</v>
      </c>
      <c r="S41" s="9" t="s">
        <v>311</v>
      </c>
      <c r="T41" s="50">
        <v>5900</v>
      </c>
      <c r="U41" s="166">
        <v>50</v>
      </c>
      <c r="V41" s="166">
        <v>100</v>
      </c>
      <c r="W41" s="70"/>
      <c r="X41" s="68" t="s">
        <v>244</v>
      </c>
      <c r="Y41" s="273"/>
      <c r="Z41" s="301" t="s">
        <v>244</v>
      </c>
      <c r="AA41" s="35"/>
      <c r="AB41" s="42" t="s">
        <v>244</v>
      </c>
      <c r="AC41" s="9" t="s">
        <v>268</v>
      </c>
      <c r="AD41" s="16">
        <v>26428</v>
      </c>
      <c r="AE41" s="6" t="s">
        <v>264</v>
      </c>
      <c r="AF41" s="17">
        <v>11493.6</v>
      </c>
      <c r="AG41" s="65">
        <f t="shared" ref="AG41:AG48" si="5">AVERAGE(AF41,AD41,AB41,Z41,X41,T41,R41,P41,N41,L41,J41,H41,F41)</f>
        <v>14829.4</v>
      </c>
      <c r="AH41" s="176">
        <f t="shared" si="1"/>
        <v>16312.34</v>
      </c>
    </row>
    <row r="42" spans="1:34" ht="17.25" thickTop="1" thickBot="1" x14ac:dyDescent="0.3">
      <c r="A42" s="33">
        <v>34</v>
      </c>
      <c r="B42" s="36" t="s">
        <v>6</v>
      </c>
      <c r="C42" s="449" t="s">
        <v>5</v>
      </c>
      <c r="D42" s="450"/>
      <c r="E42" s="33" t="s">
        <v>326</v>
      </c>
      <c r="F42" s="19">
        <v>10880</v>
      </c>
      <c r="G42" s="7"/>
      <c r="H42" s="24" t="s">
        <v>244</v>
      </c>
      <c r="I42" s="55"/>
      <c r="J42" s="56" t="s">
        <v>244</v>
      </c>
      <c r="K42" s="9" t="s">
        <v>264</v>
      </c>
      <c r="L42" s="16">
        <v>9250</v>
      </c>
      <c r="M42" s="33"/>
      <c r="N42" s="159" t="s">
        <v>244</v>
      </c>
      <c r="O42" s="7"/>
      <c r="P42" s="24" t="s">
        <v>244</v>
      </c>
      <c r="Q42" s="36"/>
      <c r="R42" s="19" t="s">
        <v>244</v>
      </c>
      <c r="S42" s="9" t="s">
        <v>311</v>
      </c>
      <c r="T42" s="50">
        <v>4500</v>
      </c>
      <c r="U42" s="166">
        <v>50</v>
      </c>
      <c r="V42" s="166">
        <v>100</v>
      </c>
      <c r="W42" s="67"/>
      <c r="X42" s="68" t="s">
        <v>244</v>
      </c>
      <c r="Y42" s="142"/>
      <c r="Z42" s="149" t="s">
        <v>244</v>
      </c>
      <c r="AA42" s="36"/>
      <c r="AB42" s="39" t="s">
        <v>244</v>
      </c>
      <c r="AC42" s="9" t="s">
        <v>268</v>
      </c>
      <c r="AD42" s="16">
        <v>19600</v>
      </c>
      <c r="AE42" s="5" t="s">
        <v>264</v>
      </c>
      <c r="AF42" s="17">
        <v>3272.8</v>
      </c>
      <c r="AG42" s="65">
        <f t="shared" si="5"/>
        <v>9500.5600000000013</v>
      </c>
      <c r="AH42" s="176">
        <f t="shared" si="1"/>
        <v>10450.616000000002</v>
      </c>
    </row>
    <row r="43" spans="1:34" ht="17.25" thickTop="1" thickBot="1" x14ac:dyDescent="0.3">
      <c r="A43" s="33">
        <v>35</v>
      </c>
      <c r="B43" s="36" t="s">
        <v>7</v>
      </c>
      <c r="C43" s="449" t="s">
        <v>5</v>
      </c>
      <c r="D43" s="450"/>
      <c r="E43" s="33" t="s">
        <v>326</v>
      </c>
      <c r="F43" s="19">
        <v>8024</v>
      </c>
      <c r="G43" s="7"/>
      <c r="H43" s="24" t="s">
        <v>244</v>
      </c>
      <c r="I43" s="55"/>
      <c r="J43" s="56" t="s">
        <v>244</v>
      </c>
      <c r="K43" s="9" t="s">
        <v>264</v>
      </c>
      <c r="L43" s="16">
        <v>6470</v>
      </c>
      <c r="M43" s="33"/>
      <c r="N43" s="159" t="s">
        <v>244</v>
      </c>
      <c r="O43" s="7"/>
      <c r="P43" s="24" t="s">
        <v>244</v>
      </c>
      <c r="Q43" s="36"/>
      <c r="R43" s="19" t="s">
        <v>244</v>
      </c>
      <c r="S43" s="9" t="s">
        <v>311</v>
      </c>
      <c r="T43" s="50">
        <v>3000</v>
      </c>
      <c r="U43" s="166">
        <v>50</v>
      </c>
      <c r="V43" s="166">
        <v>100</v>
      </c>
      <c r="W43" s="67"/>
      <c r="X43" s="68" t="s">
        <v>244</v>
      </c>
      <c r="Y43" s="142"/>
      <c r="Z43" s="149" t="s">
        <v>244</v>
      </c>
      <c r="AA43" s="36"/>
      <c r="AB43" s="39" t="s">
        <v>244</v>
      </c>
      <c r="AC43" s="9" t="s">
        <v>268</v>
      </c>
      <c r="AD43" s="16">
        <v>16420</v>
      </c>
      <c r="AE43" s="5" t="s">
        <v>264</v>
      </c>
      <c r="AF43" s="17">
        <v>1184.8</v>
      </c>
      <c r="AG43" s="65">
        <f t="shared" si="5"/>
        <v>7019.76</v>
      </c>
      <c r="AH43" s="176">
        <f t="shared" si="1"/>
        <v>7721.7360000000008</v>
      </c>
    </row>
    <row r="44" spans="1:34" ht="17.25" thickTop="1" thickBot="1" x14ac:dyDescent="0.3">
      <c r="A44" s="33">
        <v>36</v>
      </c>
      <c r="B44" s="36" t="s">
        <v>8</v>
      </c>
      <c r="C44" s="449" t="s">
        <v>5</v>
      </c>
      <c r="D44" s="450"/>
      <c r="E44" s="33" t="s">
        <v>326</v>
      </c>
      <c r="F44" s="19">
        <v>5348</v>
      </c>
      <c r="G44" s="7"/>
      <c r="H44" s="24" t="s">
        <v>244</v>
      </c>
      <c r="I44" s="55"/>
      <c r="J44" s="56" t="s">
        <v>244</v>
      </c>
      <c r="K44" s="9" t="s">
        <v>264</v>
      </c>
      <c r="L44" s="16">
        <v>4242</v>
      </c>
      <c r="M44" s="33"/>
      <c r="N44" s="159" t="s">
        <v>244</v>
      </c>
      <c r="O44" s="7"/>
      <c r="P44" s="24" t="s">
        <v>244</v>
      </c>
      <c r="Q44" s="36"/>
      <c r="R44" s="19" t="s">
        <v>244</v>
      </c>
      <c r="S44" s="9" t="s">
        <v>311</v>
      </c>
      <c r="T44" s="50">
        <v>2500</v>
      </c>
      <c r="U44" s="166">
        <v>50</v>
      </c>
      <c r="V44" s="166">
        <v>100</v>
      </c>
      <c r="W44" s="67"/>
      <c r="X44" s="68" t="s">
        <v>244</v>
      </c>
      <c r="Y44" s="142"/>
      <c r="Z44" s="149" t="s">
        <v>244</v>
      </c>
      <c r="AA44" s="55"/>
      <c r="AB44" s="73" t="s">
        <v>244</v>
      </c>
      <c r="AC44" s="9" t="s">
        <v>268</v>
      </c>
      <c r="AD44" s="16">
        <v>7200</v>
      </c>
      <c r="AE44" s="5" t="s">
        <v>264</v>
      </c>
      <c r="AF44" s="17">
        <v>745.6</v>
      </c>
      <c r="AG44" s="65">
        <f t="shared" si="5"/>
        <v>4007.12</v>
      </c>
      <c r="AH44" s="176">
        <f t="shared" si="1"/>
        <v>4407.8320000000003</v>
      </c>
    </row>
    <row r="45" spans="1:34" ht="17.25" thickTop="1" thickBot="1" x14ac:dyDescent="0.3">
      <c r="A45" s="33">
        <v>37</v>
      </c>
      <c r="B45" s="36" t="s">
        <v>13</v>
      </c>
      <c r="C45" s="449" t="s">
        <v>5</v>
      </c>
      <c r="D45" s="450"/>
      <c r="E45" s="33" t="s">
        <v>326</v>
      </c>
      <c r="F45" s="19">
        <v>3473</v>
      </c>
      <c r="G45" s="7"/>
      <c r="H45" s="24" t="s">
        <v>244</v>
      </c>
      <c r="I45" s="55"/>
      <c r="J45" s="56" t="s">
        <v>244</v>
      </c>
      <c r="K45" s="9" t="s">
        <v>264</v>
      </c>
      <c r="L45" s="16">
        <v>2416</v>
      </c>
      <c r="M45" s="33"/>
      <c r="N45" s="159" t="s">
        <v>244</v>
      </c>
      <c r="O45" s="7"/>
      <c r="P45" s="24" t="s">
        <v>244</v>
      </c>
      <c r="Q45" s="36"/>
      <c r="R45" s="19" t="s">
        <v>244</v>
      </c>
      <c r="S45" s="9" t="s">
        <v>311</v>
      </c>
      <c r="T45" s="50">
        <v>650</v>
      </c>
      <c r="U45" s="166">
        <v>50</v>
      </c>
      <c r="V45" s="166">
        <v>100</v>
      </c>
      <c r="W45" s="67"/>
      <c r="X45" s="68" t="s">
        <v>244</v>
      </c>
      <c r="Y45" s="142"/>
      <c r="Z45" s="149" t="s">
        <v>244</v>
      </c>
      <c r="AA45" s="55"/>
      <c r="AB45" s="73" t="s">
        <v>244</v>
      </c>
      <c r="AC45" s="9" t="s">
        <v>268</v>
      </c>
      <c r="AD45" s="16">
        <v>3965</v>
      </c>
      <c r="AE45" s="5" t="s">
        <v>264</v>
      </c>
      <c r="AF45" s="17">
        <v>476</v>
      </c>
      <c r="AG45" s="65">
        <f t="shared" si="5"/>
        <v>2196</v>
      </c>
      <c r="AH45" s="176">
        <f t="shared" si="1"/>
        <v>2415.6000000000004</v>
      </c>
    </row>
    <row r="46" spans="1:34" ht="17.25" thickTop="1" thickBot="1" x14ac:dyDescent="0.3">
      <c r="A46" s="33">
        <v>38</v>
      </c>
      <c r="B46" s="36" t="s">
        <v>10</v>
      </c>
      <c r="C46" s="449" t="s">
        <v>5</v>
      </c>
      <c r="D46" s="450"/>
      <c r="E46" s="33" t="s">
        <v>326</v>
      </c>
      <c r="F46" s="19">
        <v>2070</v>
      </c>
      <c r="G46" s="7"/>
      <c r="H46" s="24" t="s">
        <v>244</v>
      </c>
      <c r="I46" s="55"/>
      <c r="J46" s="56" t="s">
        <v>244</v>
      </c>
      <c r="K46" s="9" t="s">
        <v>264</v>
      </c>
      <c r="L46" s="16">
        <v>1200</v>
      </c>
      <c r="M46" s="33"/>
      <c r="N46" s="159" t="s">
        <v>244</v>
      </c>
      <c r="O46" s="7"/>
      <c r="P46" s="24" t="s">
        <v>244</v>
      </c>
      <c r="Q46" s="36"/>
      <c r="R46" s="19" t="s">
        <v>244</v>
      </c>
      <c r="S46" s="9" t="s">
        <v>311</v>
      </c>
      <c r="T46" s="50">
        <v>600</v>
      </c>
      <c r="U46" s="166">
        <v>50</v>
      </c>
      <c r="V46" s="166">
        <v>100</v>
      </c>
      <c r="W46" s="67"/>
      <c r="X46" s="68" t="s">
        <v>244</v>
      </c>
      <c r="Y46" s="142"/>
      <c r="Z46" s="149" t="s">
        <v>244</v>
      </c>
      <c r="AA46" s="55"/>
      <c r="AB46" s="73" t="s">
        <v>244</v>
      </c>
      <c r="AC46" s="9" t="s">
        <v>268</v>
      </c>
      <c r="AD46" s="16">
        <v>2915</v>
      </c>
      <c r="AE46" s="5" t="s">
        <v>264</v>
      </c>
      <c r="AF46" s="17">
        <v>212.8</v>
      </c>
      <c r="AG46" s="65">
        <f t="shared" si="5"/>
        <v>1399.56</v>
      </c>
      <c r="AH46" s="176">
        <f t="shared" si="1"/>
        <v>1539.5160000000001</v>
      </c>
    </row>
    <row r="47" spans="1:34" ht="17.25" thickTop="1" thickBot="1" x14ac:dyDescent="0.3">
      <c r="A47" s="33">
        <v>39</v>
      </c>
      <c r="B47" s="36" t="s">
        <v>11</v>
      </c>
      <c r="C47" s="449" t="s">
        <v>5</v>
      </c>
      <c r="D47" s="450"/>
      <c r="E47" s="33" t="s">
        <v>326</v>
      </c>
      <c r="F47" s="19">
        <v>1212</v>
      </c>
      <c r="G47" s="7"/>
      <c r="H47" s="24" t="s">
        <v>244</v>
      </c>
      <c r="I47" s="55"/>
      <c r="J47" s="56" t="s">
        <v>244</v>
      </c>
      <c r="K47" s="9" t="s">
        <v>264</v>
      </c>
      <c r="L47" s="16">
        <v>792</v>
      </c>
      <c r="M47" s="33"/>
      <c r="N47" s="159" t="s">
        <v>244</v>
      </c>
      <c r="O47" s="7"/>
      <c r="P47" s="24" t="s">
        <v>244</v>
      </c>
      <c r="Q47" s="36"/>
      <c r="R47" s="19" t="s">
        <v>244</v>
      </c>
      <c r="S47" s="9" t="s">
        <v>311</v>
      </c>
      <c r="T47" s="50">
        <v>500</v>
      </c>
      <c r="U47" s="166">
        <v>50</v>
      </c>
      <c r="V47" s="166">
        <v>100</v>
      </c>
      <c r="W47" s="67"/>
      <c r="X47" s="68" t="s">
        <v>244</v>
      </c>
      <c r="Y47" s="142"/>
      <c r="Z47" s="149" t="s">
        <v>244</v>
      </c>
      <c r="AA47" s="55"/>
      <c r="AB47" s="73" t="s">
        <v>244</v>
      </c>
      <c r="AC47" s="9" t="s">
        <v>268</v>
      </c>
      <c r="AD47" s="16">
        <v>1900</v>
      </c>
      <c r="AE47" s="5" t="s">
        <v>264</v>
      </c>
      <c r="AF47" s="17">
        <v>143.19999999999999</v>
      </c>
      <c r="AG47" s="65">
        <f t="shared" si="5"/>
        <v>909.43999999999994</v>
      </c>
      <c r="AH47" s="176">
        <f t="shared" si="1"/>
        <v>1000.384</v>
      </c>
    </row>
    <row r="48" spans="1:34" ht="17.25" thickTop="1" thickBot="1" x14ac:dyDescent="0.3">
      <c r="A48" s="33">
        <v>40</v>
      </c>
      <c r="B48" s="36" t="s">
        <v>12</v>
      </c>
      <c r="C48" s="449" t="s">
        <v>5</v>
      </c>
      <c r="D48" s="450"/>
      <c r="E48" s="33" t="s">
        <v>326</v>
      </c>
      <c r="F48" s="19">
        <v>637</v>
      </c>
      <c r="G48" s="7"/>
      <c r="H48" s="24" t="s">
        <v>244</v>
      </c>
      <c r="I48" s="55"/>
      <c r="J48" s="56" t="s">
        <v>244</v>
      </c>
      <c r="K48" s="9"/>
      <c r="L48" s="16" t="s">
        <v>244</v>
      </c>
      <c r="M48" s="33"/>
      <c r="N48" s="159" t="s">
        <v>244</v>
      </c>
      <c r="O48" s="7"/>
      <c r="P48" s="24" t="s">
        <v>244</v>
      </c>
      <c r="Q48" s="36"/>
      <c r="R48" s="19" t="s">
        <v>244</v>
      </c>
      <c r="S48" s="9" t="s">
        <v>311</v>
      </c>
      <c r="T48" s="50">
        <v>300</v>
      </c>
      <c r="U48" s="166">
        <v>50</v>
      </c>
      <c r="V48" s="166">
        <v>100</v>
      </c>
      <c r="W48" s="67"/>
      <c r="X48" s="68" t="s">
        <v>244</v>
      </c>
      <c r="Y48" s="142"/>
      <c r="Z48" s="149" t="s">
        <v>244</v>
      </c>
      <c r="AA48" s="55"/>
      <c r="AB48" s="73" t="s">
        <v>244</v>
      </c>
      <c r="AC48" s="9" t="s">
        <v>268</v>
      </c>
      <c r="AD48" s="16">
        <v>1750</v>
      </c>
      <c r="AE48" s="5" t="s">
        <v>264</v>
      </c>
      <c r="AF48" s="17">
        <v>85</v>
      </c>
      <c r="AG48" s="65">
        <f t="shared" si="5"/>
        <v>693</v>
      </c>
      <c r="AH48" s="176">
        <f t="shared" si="1"/>
        <v>762.30000000000007</v>
      </c>
    </row>
    <row r="49" spans="1:34" ht="36" customHeight="1" thickBot="1" x14ac:dyDescent="0.3">
      <c r="A49" s="334" t="s">
        <v>14</v>
      </c>
      <c r="B49" s="493" t="s">
        <v>236</v>
      </c>
      <c r="C49" s="498"/>
      <c r="D49" s="498"/>
      <c r="E49" s="475" t="s">
        <v>2</v>
      </c>
      <c r="F49" s="491" t="s">
        <v>3</v>
      </c>
      <c r="G49" s="479" t="s">
        <v>2</v>
      </c>
      <c r="H49" s="481" t="s">
        <v>3</v>
      </c>
      <c r="I49" s="471" t="s">
        <v>2</v>
      </c>
      <c r="J49" s="473" t="s">
        <v>3</v>
      </c>
      <c r="K49" s="446" t="s">
        <v>269</v>
      </c>
      <c r="L49" s="448" t="s">
        <v>3</v>
      </c>
      <c r="M49" s="419" t="s">
        <v>2</v>
      </c>
      <c r="N49" s="444" t="s">
        <v>3</v>
      </c>
      <c r="O49" s="423" t="s">
        <v>2</v>
      </c>
      <c r="P49" s="417" t="s">
        <v>3</v>
      </c>
      <c r="Q49" s="464" t="s">
        <v>2</v>
      </c>
      <c r="R49" s="417" t="s">
        <v>3</v>
      </c>
      <c r="S49" s="423" t="s">
        <v>2</v>
      </c>
      <c r="T49" s="417" t="s">
        <v>3</v>
      </c>
      <c r="U49" s="228" t="s">
        <v>386</v>
      </c>
      <c r="V49" s="228" t="s">
        <v>387</v>
      </c>
      <c r="W49" s="423" t="s">
        <v>2</v>
      </c>
      <c r="X49" s="417" t="s">
        <v>3</v>
      </c>
      <c r="Y49" s="350" t="s">
        <v>2</v>
      </c>
      <c r="Z49" s="514" t="s">
        <v>3</v>
      </c>
      <c r="AA49" s="423" t="s">
        <v>2</v>
      </c>
      <c r="AB49" s="417" t="s">
        <v>3</v>
      </c>
      <c r="AC49" s="423" t="s">
        <v>2</v>
      </c>
      <c r="AD49" s="417" t="s">
        <v>3</v>
      </c>
      <c r="AE49" s="419" t="s">
        <v>2</v>
      </c>
      <c r="AF49" s="417" t="s">
        <v>3</v>
      </c>
      <c r="AH49" s="14"/>
    </row>
    <row r="50" spans="1:34" ht="14.25" customHeight="1" thickBot="1" x14ac:dyDescent="0.3">
      <c r="A50" s="335"/>
      <c r="B50" s="506" t="s">
        <v>384</v>
      </c>
      <c r="C50" s="507"/>
      <c r="D50" s="507"/>
      <c r="E50" s="476"/>
      <c r="F50" s="492"/>
      <c r="G50" s="480"/>
      <c r="H50" s="482"/>
      <c r="I50" s="472"/>
      <c r="J50" s="474"/>
      <c r="K50" s="446"/>
      <c r="L50" s="448"/>
      <c r="M50" s="420"/>
      <c r="N50" s="445"/>
      <c r="O50" s="424"/>
      <c r="P50" s="418"/>
      <c r="Q50" s="465"/>
      <c r="R50" s="418"/>
      <c r="S50" s="424"/>
      <c r="T50" s="418"/>
      <c r="U50" s="221"/>
      <c r="V50" s="218"/>
      <c r="W50" s="424"/>
      <c r="X50" s="418"/>
      <c r="Y50" s="516"/>
      <c r="Z50" s="515"/>
      <c r="AA50" s="424"/>
      <c r="AB50" s="418"/>
      <c r="AC50" s="424"/>
      <c r="AD50" s="418"/>
      <c r="AE50" s="420"/>
      <c r="AF50" s="418"/>
      <c r="AH50" s="14"/>
    </row>
    <row r="51" spans="1:34" ht="17.25" thickTop="1" thickBot="1" x14ac:dyDescent="0.3">
      <c r="A51" s="33">
        <v>41</v>
      </c>
      <c r="B51" s="36" t="s">
        <v>17</v>
      </c>
      <c r="C51" s="449" t="s">
        <v>5</v>
      </c>
      <c r="D51" s="450"/>
      <c r="E51" s="33" t="s">
        <v>326</v>
      </c>
      <c r="F51" s="19">
        <v>11546</v>
      </c>
      <c r="G51" s="7"/>
      <c r="H51" s="24" t="s">
        <v>244</v>
      </c>
      <c r="I51" s="55"/>
      <c r="J51" s="56" t="s">
        <v>244</v>
      </c>
      <c r="K51" s="9"/>
      <c r="L51" s="16" t="s">
        <v>244</v>
      </c>
      <c r="M51" s="5"/>
      <c r="N51" s="160" t="s">
        <v>244</v>
      </c>
      <c r="O51" s="7"/>
      <c r="P51" s="24" t="s">
        <v>244</v>
      </c>
      <c r="Q51" s="36"/>
      <c r="R51" s="19" t="s">
        <v>244</v>
      </c>
      <c r="S51" s="10" t="s">
        <v>369</v>
      </c>
      <c r="T51" s="52">
        <v>4600</v>
      </c>
      <c r="U51" s="166">
        <v>50</v>
      </c>
      <c r="V51" s="166">
        <v>100</v>
      </c>
      <c r="W51" s="67"/>
      <c r="X51" s="85" t="s">
        <v>244</v>
      </c>
      <c r="Y51" s="142"/>
      <c r="Z51" s="149" t="s">
        <v>244</v>
      </c>
      <c r="AA51" s="36"/>
      <c r="AB51" s="39" t="s">
        <v>244</v>
      </c>
      <c r="AC51" s="10" t="s">
        <v>356</v>
      </c>
      <c r="AD51" s="17">
        <v>24200</v>
      </c>
      <c r="AE51" s="58" t="s">
        <v>264</v>
      </c>
      <c r="AF51" s="17">
        <v>9281.6</v>
      </c>
      <c r="AG51" s="65">
        <f t="shared" ref="AG51:AG58" si="6">AVERAGE(AF51,AD51,AB51,Z51,X51,T51,R51,P51,N51,L51,J51,H51,F51)</f>
        <v>12406.9</v>
      </c>
      <c r="AH51" s="176">
        <f t="shared" si="1"/>
        <v>13647.59</v>
      </c>
    </row>
    <row r="52" spans="1:34" ht="17.25" thickTop="1" thickBot="1" x14ac:dyDescent="0.3">
      <c r="A52" s="33">
        <v>42</v>
      </c>
      <c r="B52" s="36" t="s">
        <v>6</v>
      </c>
      <c r="C52" s="449" t="s">
        <v>5</v>
      </c>
      <c r="D52" s="450"/>
      <c r="E52" s="33" t="s">
        <v>326</v>
      </c>
      <c r="F52" s="19">
        <v>8418</v>
      </c>
      <c r="G52" s="7"/>
      <c r="H52" s="24" t="s">
        <v>244</v>
      </c>
      <c r="I52" s="55"/>
      <c r="J52" s="56" t="s">
        <v>244</v>
      </c>
      <c r="K52" s="9" t="s">
        <v>264</v>
      </c>
      <c r="L52" s="16">
        <v>8282</v>
      </c>
      <c r="M52" s="5"/>
      <c r="N52" s="159" t="s">
        <v>244</v>
      </c>
      <c r="O52" s="7"/>
      <c r="P52" s="24" t="s">
        <v>244</v>
      </c>
      <c r="Q52" s="36"/>
      <c r="R52" s="19" t="s">
        <v>244</v>
      </c>
      <c r="S52" s="9" t="s">
        <v>369</v>
      </c>
      <c r="T52" s="50">
        <v>4500</v>
      </c>
      <c r="U52" s="166">
        <v>50</v>
      </c>
      <c r="V52" s="166">
        <v>100</v>
      </c>
      <c r="W52" s="67"/>
      <c r="X52" s="68" t="s">
        <v>244</v>
      </c>
      <c r="Y52" s="142"/>
      <c r="Z52" s="149" t="s">
        <v>244</v>
      </c>
      <c r="AA52" s="36"/>
      <c r="AB52" s="39" t="s">
        <v>244</v>
      </c>
      <c r="AC52" s="9" t="s">
        <v>356</v>
      </c>
      <c r="AD52" s="16">
        <v>18200</v>
      </c>
      <c r="AE52" s="58" t="s">
        <v>264</v>
      </c>
      <c r="AF52" s="17">
        <v>3272.8</v>
      </c>
      <c r="AG52" s="65">
        <f t="shared" si="6"/>
        <v>8534.5600000000013</v>
      </c>
      <c r="AH52" s="176">
        <f t="shared" si="1"/>
        <v>9388.0160000000014</v>
      </c>
    </row>
    <row r="53" spans="1:34" ht="17.25" thickTop="1" thickBot="1" x14ac:dyDescent="0.3">
      <c r="A53" s="33">
        <v>43</v>
      </c>
      <c r="B53" s="36" t="s">
        <v>7</v>
      </c>
      <c r="C53" s="449" t="s">
        <v>5</v>
      </c>
      <c r="D53" s="450"/>
      <c r="E53" s="33" t="s">
        <v>326</v>
      </c>
      <c r="F53" s="19">
        <v>7000</v>
      </c>
      <c r="G53" s="7"/>
      <c r="H53" s="24" t="s">
        <v>244</v>
      </c>
      <c r="I53" s="55"/>
      <c r="J53" s="56" t="s">
        <v>244</v>
      </c>
      <c r="K53" s="9" t="s">
        <v>264</v>
      </c>
      <c r="L53" s="16">
        <v>5400</v>
      </c>
      <c r="M53" s="5"/>
      <c r="N53" s="159" t="s">
        <v>244</v>
      </c>
      <c r="O53" s="7"/>
      <c r="P53" s="24" t="s">
        <v>244</v>
      </c>
      <c r="Q53" s="36"/>
      <c r="R53" s="19" t="s">
        <v>244</v>
      </c>
      <c r="S53" s="9" t="s">
        <v>369</v>
      </c>
      <c r="T53" s="50">
        <v>4380</v>
      </c>
      <c r="U53" s="166">
        <v>50</v>
      </c>
      <c r="V53" s="166">
        <v>100</v>
      </c>
      <c r="W53" s="67"/>
      <c r="X53" s="68" t="s">
        <v>244</v>
      </c>
      <c r="Y53" s="142"/>
      <c r="Z53" s="149" t="s">
        <v>244</v>
      </c>
      <c r="AA53" s="36"/>
      <c r="AB53" s="39" t="s">
        <v>244</v>
      </c>
      <c r="AC53" s="9" t="s">
        <v>356</v>
      </c>
      <c r="AD53" s="16">
        <v>14600</v>
      </c>
      <c r="AE53" s="58" t="s">
        <v>264</v>
      </c>
      <c r="AF53" s="17">
        <v>1184.8</v>
      </c>
      <c r="AG53" s="65">
        <f t="shared" si="6"/>
        <v>6512.96</v>
      </c>
      <c r="AH53" s="176">
        <f t="shared" si="1"/>
        <v>7164.2560000000003</v>
      </c>
    </row>
    <row r="54" spans="1:34" ht="17.25" thickTop="1" thickBot="1" x14ac:dyDescent="0.3">
      <c r="A54" s="33">
        <v>44</v>
      </c>
      <c r="B54" s="36" t="s">
        <v>8</v>
      </c>
      <c r="C54" s="449" t="s">
        <v>5</v>
      </c>
      <c r="D54" s="450"/>
      <c r="E54" s="33" t="s">
        <v>326</v>
      </c>
      <c r="F54" s="19">
        <v>4623</v>
      </c>
      <c r="G54" s="7"/>
      <c r="H54" s="24" t="s">
        <v>244</v>
      </c>
      <c r="I54" s="55"/>
      <c r="J54" s="56" t="s">
        <v>244</v>
      </c>
      <c r="K54" s="9" t="s">
        <v>264</v>
      </c>
      <c r="L54" s="16">
        <v>3098</v>
      </c>
      <c r="M54" s="5"/>
      <c r="N54" s="159" t="s">
        <v>244</v>
      </c>
      <c r="O54" s="7"/>
      <c r="P54" s="24" t="s">
        <v>244</v>
      </c>
      <c r="Q54" s="36"/>
      <c r="R54" s="19" t="s">
        <v>244</v>
      </c>
      <c r="S54" s="9" t="s">
        <v>369</v>
      </c>
      <c r="T54" s="50">
        <v>435</v>
      </c>
      <c r="U54" s="166">
        <v>50</v>
      </c>
      <c r="V54" s="166">
        <v>100</v>
      </c>
      <c r="W54" s="67"/>
      <c r="X54" s="68" t="s">
        <v>244</v>
      </c>
      <c r="Y54" s="142"/>
      <c r="Z54" s="149" t="s">
        <v>244</v>
      </c>
      <c r="AA54" s="36"/>
      <c r="AB54" s="39" t="s">
        <v>244</v>
      </c>
      <c r="AC54" s="9" t="s">
        <v>356</v>
      </c>
      <c r="AD54" s="16">
        <v>6900</v>
      </c>
      <c r="AE54" s="58" t="s">
        <v>264</v>
      </c>
      <c r="AF54" s="17">
        <v>745.6</v>
      </c>
      <c r="AG54" s="65">
        <f t="shared" si="6"/>
        <v>3160.32</v>
      </c>
      <c r="AH54" s="176">
        <f t="shared" si="1"/>
        <v>3476.3520000000003</v>
      </c>
    </row>
    <row r="55" spans="1:34" ht="17.25" thickTop="1" thickBot="1" x14ac:dyDescent="0.3">
      <c r="A55" s="33">
        <v>45</v>
      </c>
      <c r="B55" s="36" t="s">
        <v>13</v>
      </c>
      <c r="C55" s="449" t="s">
        <v>5</v>
      </c>
      <c r="D55" s="450"/>
      <c r="E55" s="33" t="s">
        <v>326</v>
      </c>
      <c r="F55" s="19">
        <v>3057</v>
      </c>
      <c r="G55" s="7"/>
      <c r="H55" s="24" t="s">
        <v>244</v>
      </c>
      <c r="I55" s="55"/>
      <c r="J55" s="56" t="s">
        <v>244</v>
      </c>
      <c r="K55" s="9" t="s">
        <v>264</v>
      </c>
      <c r="L55" s="16">
        <v>2474</v>
      </c>
      <c r="M55" s="5"/>
      <c r="N55" s="159" t="s">
        <v>244</v>
      </c>
      <c r="O55" s="7"/>
      <c r="P55" s="24" t="s">
        <v>244</v>
      </c>
      <c r="Q55" s="36"/>
      <c r="R55" s="19" t="s">
        <v>244</v>
      </c>
      <c r="S55" s="9" t="s">
        <v>369</v>
      </c>
      <c r="T55" s="50">
        <v>426</v>
      </c>
      <c r="U55" s="166">
        <v>50</v>
      </c>
      <c r="V55" s="166">
        <v>100</v>
      </c>
      <c r="W55" s="67"/>
      <c r="X55" s="68" t="s">
        <v>244</v>
      </c>
      <c r="Y55" s="142"/>
      <c r="Z55" s="149" t="s">
        <v>244</v>
      </c>
      <c r="AA55" s="36"/>
      <c r="AB55" s="39" t="s">
        <v>244</v>
      </c>
      <c r="AC55" s="9" t="s">
        <v>356</v>
      </c>
      <c r="AD55" s="16">
        <v>3525</v>
      </c>
      <c r="AE55" s="58" t="s">
        <v>264</v>
      </c>
      <c r="AF55" s="17">
        <v>476</v>
      </c>
      <c r="AG55" s="65">
        <f t="shared" si="6"/>
        <v>1991.6</v>
      </c>
      <c r="AH55" s="176">
        <f t="shared" si="1"/>
        <v>2190.7600000000002</v>
      </c>
    </row>
    <row r="56" spans="1:34" ht="17.25" thickTop="1" thickBot="1" x14ac:dyDescent="0.3">
      <c r="A56" s="33">
        <v>46</v>
      </c>
      <c r="B56" s="36" t="s">
        <v>10</v>
      </c>
      <c r="C56" s="449" t="s">
        <v>5</v>
      </c>
      <c r="D56" s="450"/>
      <c r="E56" s="33" t="s">
        <v>326</v>
      </c>
      <c r="F56" s="19">
        <v>1895</v>
      </c>
      <c r="G56" s="7"/>
      <c r="H56" s="24" t="s">
        <v>244</v>
      </c>
      <c r="I56" s="55"/>
      <c r="J56" s="56" t="s">
        <v>244</v>
      </c>
      <c r="K56" s="9" t="s">
        <v>264</v>
      </c>
      <c r="L56" s="16">
        <v>1130</v>
      </c>
      <c r="M56" s="5"/>
      <c r="N56" s="159" t="s">
        <v>244</v>
      </c>
      <c r="O56" s="7"/>
      <c r="P56" s="24" t="s">
        <v>244</v>
      </c>
      <c r="Q56" s="36"/>
      <c r="R56" s="19" t="s">
        <v>244</v>
      </c>
      <c r="S56" s="9" t="s">
        <v>369</v>
      </c>
      <c r="T56" s="50">
        <v>410</v>
      </c>
      <c r="U56" s="166">
        <v>50</v>
      </c>
      <c r="V56" s="166">
        <v>100</v>
      </c>
      <c r="W56" s="67"/>
      <c r="X56" s="68" t="s">
        <v>244</v>
      </c>
      <c r="Y56" s="142"/>
      <c r="Z56" s="149" t="s">
        <v>244</v>
      </c>
      <c r="AA56" s="36"/>
      <c r="AB56" s="39" t="s">
        <v>244</v>
      </c>
      <c r="AC56" s="9" t="s">
        <v>356</v>
      </c>
      <c r="AD56" s="16">
        <v>2725</v>
      </c>
      <c r="AE56" s="58" t="s">
        <v>264</v>
      </c>
      <c r="AF56" s="17">
        <v>212.8</v>
      </c>
      <c r="AG56" s="65">
        <f t="shared" si="6"/>
        <v>1274.56</v>
      </c>
      <c r="AH56" s="176">
        <f t="shared" si="1"/>
        <v>1402.0160000000001</v>
      </c>
    </row>
    <row r="57" spans="1:34" ht="17.25" thickTop="1" thickBot="1" x14ac:dyDescent="0.3">
      <c r="A57" s="33">
        <v>47</v>
      </c>
      <c r="B57" s="36" t="s">
        <v>11</v>
      </c>
      <c r="C57" s="449" t="s">
        <v>5</v>
      </c>
      <c r="D57" s="450"/>
      <c r="E57" s="33" t="s">
        <v>326</v>
      </c>
      <c r="F57" s="19">
        <v>1125</v>
      </c>
      <c r="G57" s="7"/>
      <c r="H57" s="24" t="s">
        <v>244</v>
      </c>
      <c r="I57" s="55"/>
      <c r="J57" s="56" t="s">
        <v>244</v>
      </c>
      <c r="K57" s="9" t="s">
        <v>264</v>
      </c>
      <c r="L57" s="16">
        <v>620</v>
      </c>
      <c r="M57" s="5"/>
      <c r="N57" s="159" t="s">
        <v>244</v>
      </c>
      <c r="O57" s="7"/>
      <c r="P57" s="24" t="s">
        <v>244</v>
      </c>
      <c r="Q57" s="36"/>
      <c r="R57" s="19" t="s">
        <v>244</v>
      </c>
      <c r="S57" s="9" t="s">
        <v>369</v>
      </c>
      <c r="T57" s="50">
        <v>396</v>
      </c>
      <c r="U57" s="166">
        <v>50</v>
      </c>
      <c r="V57" s="166">
        <v>100</v>
      </c>
      <c r="W57" s="67"/>
      <c r="X57" s="68" t="s">
        <v>244</v>
      </c>
      <c r="Y57" s="142"/>
      <c r="Z57" s="149" t="s">
        <v>244</v>
      </c>
      <c r="AA57" s="36"/>
      <c r="AB57" s="39" t="s">
        <v>244</v>
      </c>
      <c r="AC57" s="9" t="s">
        <v>356</v>
      </c>
      <c r="AD57" s="16">
        <v>1800</v>
      </c>
      <c r="AE57" s="58" t="s">
        <v>264</v>
      </c>
      <c r="AF57" s="17">
        <v>143.19999999999999</v>
      </c>
      <c r="AG57" s="65">
        <f t="shared" si="6"/>
        <v>816.83999999999992</v>
      </c>
      <c r="AH57" s="176">
        <f t="shared" si="1"/>
        <v>898.524</v>
      </c>
    </row>
    <row r="58" spans="1:34" ht="17.25" thickTop="1" thickBot="1" x14ac:dyDescent="0.3">
      <c r="A58" s="33">
        <v>48</v>
      </c>
      <c r="B58" s="36" t="s">
        <v>12</v>
      </c>
      <c r="C58" s="449" t="s">
        <v>5</v>
      </c>
      <c r="D58" s="450"/>
      <c r="E58" s="33" t="s">
        <v>326</v>
      </c>
      <c r="F58" s="19">
        <v>637</v>
      </c>
      <c r="G58" s="7"/>
      <c r="H58" s="24" t="s">
        <v>244</v>
      </c>
      <c r="I58" s="55"/>
      <c r="J58" s="56" t="s">
        <v>244</v>
      </c>
      <c r="K58" s="9"/>
      <c r="L58" s="16" t="s">
        <v>244</v>
      </c>
      <c r="M58" s="5"/>
      <c r="N58" s="159" t="s">
        <v>244</v>
      </c>
      <c r="O58" s="7"/>
      <c r="P58" s="24" t="s">
        <v>244</v>
      </c>
      <c r="Q58" s="36"/>
      <c r="R58" s="19" t="s">
        <v>244</v>
      </c>
      <c r="S58" s="9" t="s">
        <v>369</v>
      </c>
      <c r="T58" s="50">
        <v>368</v>
      </c>
      <c r="U58" s="166">
        <v>50</v>
      </c>
      <c r="V58" s="166">
        <v>100</v>
      </c>
      <c r="W58" s="67"/>
      <c r="X58" s="68" t="s">
        <v>244</v>
      </c>
      <c r="Y58" s="142"/>
      <c r="Z58" s="149" t="s">
        <v>244</v>
      </c>
      <c r="AA58" s="36"/>
      <c r="AB58" s="39" t="s">
        <v>244</v>
      </c>
      <c r="AC58" s="9" t="s">
        <v>356</v>
      </c>
      <c r="AD58" s="16">
        <v>1600</v>
      </c>
      <c r="AE58" s="58" t="s">
        <v>264</v>
      </c>
      <c r="AF58" s="17">
        <v>85</v>
      </c>
      <c r="AG58" s="65">
        <f t="shared" si="6"/>
        <v>672.5</v>
      </c>
      <c r="AH58" s="176">
        <f t="shared" si="1"/>
        <v>739.75000000000011</v>
      </c>
    </row>
    <row r="59" spans="1:34" ht="36" customHeight="1" thickBot="1" x14ac:dyDescent="0.3">
      <c r="A59" s="334" t="s">
        <v>14</v>
      </c>
      <c r="B59" s="493" t="s">
        <v>237</v>
      </c>
      <c r="C59" s="498"/>
      <c r="D59" s="498"/>
      <c r="E59" s="475" t="s">
        <v>2</v>
      </c>
      <c r="F59" s="491" t="s">
        <v>3</v>
      </c>
      <c r="G59" s="479" t="s">
        <v>2</v>
      </c>
      <c r="H59" s="481" t="s">
        <v>3</v>
      </c>
      <c r="I59" s="471" t="s">
        <v>2</v>
      </c>
      <c r="J59" s="473" t="s">
        <v>3</v>
      </c>
      <c r="K59" s="446" t="s">
        <v>269</v>
      </c>
      <c r="L59" s="448" t="s">
        <v>3</v>
      </c>
      <c r="M59" s="438" t="s">
        <v>2</v>
      </c>
      <c r="N59" s="421" t="s">
        <v>3</v>
      </c>
      <c r="O59" s="423" t="s">
        <v>2</v>
      </c>
      <c r="P59" s="417" t="s">
        <v>3</v>
      </c>
      <c r="Q59" s="423" t="s">
        <v>2</v>
      </c>
      <c r="R59" s="417" t="s">
        <v>3</v>
      </c>
      <c r="S59" s="423" t="s">
        <v>2</v>
      </c>
      <c r="T59" s="417" t="s">
        <v>3</v>
      </c>
      <c r="U59" s="228" t="s">
        <v>386</v>
      </c>
      <c r="V59" s="228" t="s">
        <v>387</v>
      </c>
      <c r="W59" s="423" t="s">
        <v>2</v>
      </c>
      <c r="X59" s="417" t="s">
        <v>3</v>
      </c>
      <c r="Y59" s="350" t="s">
        <v>2</v>
      </c>
      <c r="Z59" s="514" t="s">
        <v>3</v>
      </c>
      <c r="AA59" s="423" t="s">
        <v>2</v>
      </c>
      <c r="AB59" s="417" t="s">
        <v>3</v>
      </c>
      <c r="AC59" s="423" t="s">
        <v>2</v>
      </c>
      <c r="AD59" s="417" t="s">
        <v>3</v>
      </c>
      <c r="AE59" s="423" t="s">
        <v>2</v>
      </c>
      <c r="AF59" s="417" t="s">
        <v>3</v>
      </c>
      <c r="AH59" s="14"/>
    </row>
    <row r="60" spans="1:34" ht="14.25" customHeight="1" thickBot="1" x14ac:dyDescent="0.3">
      <c r="A60" s="335"/>
      <c r="B60" s="506" t="s">
        <v>382</v>
      </c>
      <c r="C60" s="507"/>
      <c r="D60" s="507"/>
      <c r="E60" s="476"/>
      <c r="F60" s="492"/>
      <c r="G60" s="480"/>
      <c r="H60" s="482"/>
      <c r="I60" s="472"/>
      <c r="J60" s="474"/>
      <c r="K60" s="446"/>
      <c r="L60" s="448"/>
      <c r="M60" s="439"/>
      <c r="N60" s="422"/>
      <c r="O60" s="424"/>
      <c r="P60" s="418"/>
      <c r="Q60" s="424"/>
      <c r="R60" s="418"/>
      <c r="S60" s="424"/>
      <c r="T60" s="418"/>
      <c r="U60" s="221"/>
      <c r="V60" s="218"/>
      <c r="W60" s="424"/>
      <c r="X60" s="418"/>
      <c r="Y60" s="516"/>
      <c r="Z60" s="515"/>
      <c r="AA60" s="424"/>
      <c r="AB60" s="418"/>
      <c r="AC60" s="424"/>
      <c r="AD60" s="418"/>
      <c r="AE60" s="424"/>
      <c r="AF60" s="418"/>
      <c r="AH60" s="14"/>
    </row>
    <row r="61" spans="1:34" ht="17.25" thickTop="1" thickBot="1" x14ac:dyDescent="0.3">
      <c r="A61" s="33">
        <v>49</v>
      </c>
      <c r="B61" s="36" t="s">
        <v>4</v>
      </c>
      <c r="C61" s="449" t="s">
        <v>5</v>
      </c>
      <c r="D61" s="450"/>
      <c r="E61" s="33" t="s">
        <v>326</v>
      </c>
      <c r="F61" s="19">
        <v>8637</v>
      </c>
      <c r="G61" s="7"/>
      <c r="H61" s="24" t="s">
        <v>244</v>
      </c>
      <c r="I61" s="55"/>
      <c r="J61" s="56" t="s">
        <v>244</v>
      </c>
      <c r="K61" s="9"/>
      <c r="L61" s="16" t="s">
        <v>244</v>
      </c>
      <c r="M61" s="5"/>
      <c r="N61" s="160" t="s">
        <v>244</v>
      </c>
      <c r="O61" s="7"/>
      <c r="P61" s="24" t="s">
        <v>244</v>
      </c>
      <c r="Q61" s="36"/>
      <c r="R61" s="19" t="s">
        <v>244</v>
      </c>
      <c r="S61" s="10" t="s">
        <v>369</v>
      </c>
      <c r="T61" s="52">
        <v>4860</v>
      </c>
      <c r="U61" s="166">
        <v>50</v>
      </c>
      <c r="V61" s="166">
        <v>100</v>
      </c>
      <c r="W61" s="67"/>
      <c r="X61" s="85" t="s">
        <v>244</v>
      </c>
      <c r="Y61" s="142"/>
      <c r="Z61" s="149" t="s">
        <v>244</v>
      </c>
      <c r="AA61" s="36"/>
      <c r="AB61" s="39" t="s">
        <v>244</v>
      </c>
      <c r="AC61" s="10" t="s">
        <v>356</v>
      </c>
      <c r="AD61" s="17">
        <v>24200</v>
      </c>
      <c r="AE61" s="58" t="s">
        <v>264</v>
      </c>
      <c r="AF61" s="17">
        <v>7956</v>
      </c>
      <c r="AG61" s="65">
        <f t="shared" ref="AG61:AG68" si="7">AVERAGE(AF61,AD61,AB61,Z61,X61,T61,R61,P61,N61,L61,J61,H61,F61)</f>
        <v>11413.25</v>
      </c>
      <c r="AH61" s="176">
        <f t="shared" si="1"/>
        <v>12554.575000000001</v>
      </c>
    </row>
    <row r="62" spans="1:34" ht="17.25" thickTop="1" thickBot="1" x14ac:dyDescent="0.3">
      <c r="A62" s="33">
        <v>50</v>
      </c>
      <c r="B62" s="36" t="s">
        <v>6</v>
      </c>
      <c r="C62" s="449" t="s">
        <v>5</v>
      </c>
      <c r="D62" s="450"/>
      <c r="E62" s="33" t="s">
        <v>326</v>
      </c>
      <c r="F62" s="19">
        <v>7900</v>
      </c>
      <c r="G62" s="7"/>
      <c r="H62" s="24" t="s">
        <v>244</v>
      </c>
      <c r="I62" s="55"/>
      <c r="J62" s="56" t="s">
        <v>244</v>
      </c>
      <c r="K62" s="9" t="s">
        <v>268</v>
      </c>
      <c r="L62" s="16">
        <v>7286</v>
      </c>
      <c r="M62" s="5"/>
      <c r="N62" s="159" t="s">
        <v>244</v>
      </c>
      <c r="O62" s="7"/>
      <c r="P62" s="24" t="s">
        <v>244</v>
      </c>
      <c r="Q62" s="36"/>
      <c r="R62" s="19" t="s">
        <v>244</v>
      </c>
      <c r="S62" s="9" t="s">
        <v>369</v>
      </c>
      <c r="T62" s="50">
        <v>4750</v>
      </c>
      <c r="U62" s="166">
        <v>50</v>
      </c>
      <c r="V62" s="166">
        <v>100</v>
      </c>
      <c r="W62" s="67"/>
      <c r="X62" s="68" t="s">
        <v>244</v>
      </c>
      <c r="Y62" s="142"/>
      <c r="Z62" s="149" t="s">
        <v>244</v>
      </c>
      <c r="AA62" s="36"/>
      <c r="AB62" s="39" t="s">
        <v>244</v>
      </c>
      <c r="AC62" s="9" t="s">
        <v>356</v>
      </c>
      <c r="AD62" s="16">
        <v>18200</v>
      </c>
      <c r="AE62" s="58" t="s">
        <v>264</v>
      </c>
      <c r="AF62" s="17">
        <v>2956</v>
      </c>
      <c r="AG62" s="65">
        <f t="shared" si="7"/>
        <v>8218.4</v>
      </c>
      <c r="AH62" s="176">
        <f t="shared" si="1"/>
        <v>9040.24</v>
      </c>
    </row>
    <row r="63" spans="1:34" ht="17.25" thickTop="1" thickBot="1" x14ac:dyDescent="0.3">
      <c r="A63" s="33">
        <v>51</v>
      </c>
      <c r="B63" s="36" t="s">
        <v>7</v>
      </c>
      <c r="C63" s="449" t="s">
        <v>5</v>
      </c>
      <c r="D63" s="450"/>
      <c r="E63" s="33" t="s">
        <v>326</v>
      </c>
      <c r="F63" s="19">
        <v>6060</v>
      </c>
      <c r="G63" s="7"/>
      <c r="H63" s="24" t="s">
        <v>244</v>
      </c>
      <c r="I63" s="55"/>
      <c r="J63" s="56" t="s">
        <v>244</v>
      </c>
      <c r="K63" s="9" t="s">
        <v>268</v>
      </c>
      <c r="L63" s="16">
        <v>4400</v>
      </c>
      <c r="M63" s="5"/>
      <c r="N63" s="159" t="s">
        <v>244</v>
      </c>
      <c r="O63" s="7"/>
      <c r="P63" s="24" t="s">
        <v>244</v>
      </c>
      <c r="Q63" s="36"/>
      <c r="R63" s="19" t="s">
        <v>244</v>
      </c>
      <c r="S63" s="9" t="s">
        <v>369</v>
      </c>
      <c r="T63" s="50">
        <v>468</v>
      </c>
      <c r="U63" s="166">
        <v>50</v>
      </c>
      <c r="V63" s="166">
        <v>100</v>
      </c>
      <c r="W63" s="67"/>
      <c r="X63" s="68" t="s">
        <v>244</v>
      </c>
      <c r="Y63" s="142"/>
      <c r="Z63" s="149" t="s">
        <v>244</v>
      </c>
      <c r="AA63" s="36"/>
      <c r="AB63" s="39" t="s">
        <v>244</v>
      </c>
      <c r="AC63" s="9" t="s">
        <v>356</v>
      </c>
      <c r="AD63" s="16">
        <v>14600</v>
      </c>
      <c r="AE63" s="58" t="s">
        <v>264</v>
      </c>
      <c r="AF63" s="17">
        <v>1143.2</v>
      </c>
      <c r="AG63" s="65">
        <f t="shared" si="7"/>
        <v>5334.24</v>
      </c>
      <c r="AH63" s="176">
        <f t="shared" si="1"/>
        <v>5867.6640000000007</v>
      </c>
    </row>
    <row r="64" spans="1:34" ht="17.25" thickTop="1" thickBot="1" x14ac:dyDescent="0.3">
      <c r="A64" s="33">
        <v>52</v>
      </c>
      <c r="B64" s="36" t="s">
        <v>8</v>
      </c>
      <c r="C64" s="449" t="s">
        <v>5</v>
      </c>
      <c r="D64" s="450"/>
      <c r="E64" s="33" t="s">
        <v>326</v>
      </c>
      <c r="F64" s="19">
        <v>4900</v>
      </c>
      <c r="G64" s="7"/>
      <c r="H64" s="24" t="s">
        <v>244</v>
      </c>
      <c r="I64" s="55"/>
      <c r="J64" s="56" t="s">
        <v>244</v>
      </c>
      <c r="K64" s="9" t="s">
        <v>268</v>
      </c>
      <c r="L64" s="16">
        <v>2790</v>
      </c>
      <c r="M64" s="5"/>
      <c r="N64" s="159" t="s">
        <v>244</v>
      </c>
      <c r="O64" s="7"/>
      <c r="P64" s="24" t="s">
        <v>244</v>
      </c>
      <c r="Q64" s="36"/>
      <c r="R64" s="19" t="s">
        <v>244</v>
      </c>
      <c r="S64" s="9" t="s">
        <v>369</v>
      </c>
      <c r="T64" s="50">
        <v>458</v>
      </c>
      <c r="U64" s="166">
        <v>50</v>
      </c>
      <c r="V64" s="166">
        <v>100</v>
      </c>
      <c r="W64" s="67"/>
      <c r="X64" s="68" t="s">
        <v>244</v>
      </c>
      <c r="Y64" s="142"/>
      <c r="Z64" s="149" t="s">
        <v>244</v>
      </c>
      <c r="AA64" s="36"/>
      <c r="AB64" s="39" t="s">
        <v>244</v>
      </c>
      <c r="AC64" s="9" t="s">
        <v>356</v>
      </c>
      <c r="AD64" s="16">
        <v>6900</v>
      </c>
      <c r="AE64" s="58" t="s">
        <v>264</v>
      </c>
      <c r="AF64" s="17">
        <v>717.6</v>
      </c>
      <c r="AG64" s="65">
        <f t="shared" si="7"/>
        <v>3153.12</v>
      </c>
      <c r="AH64" s="176">
        <f t="shared" si="1"/>
        <v>3468.4320000000002</v>
      </c>
    </row>
    <row r="65" spans="1:650" ht="17.25" thickTop="1" thickBot="1" x14ac:dyDescent="0.3">
      <c r="A65" s="33">
        <v>53</v>
      </c>
      <c r="B65" s="36" t="s">
        <v>13</v>
      </c>
      <c r="C65" s="449" t="s">
        <v>5</v>
      </c>
      <c r="D65" s="450"/>
      <c r="E65" s="33" t="s">
        <v>326</v>
      </c>
      <c r="F65" s="19">
        <v>3310</v>
      </c>
      <c r="G65" s="7"/>
      <c r="H65" s="24" t="s">
        <v>244</v>
      </c>
      <c r="I65" s="55"/>
      <c r="J65" s="56" t="s">
        <v>244</v>
      </c>
      <c r="K65" s="9" t="s">
        <v>268</v>
      </c>
      <c r="L65" s="16">
        <v>1788</v>
      </c>
      <c r="M65" s="5"/>
      <c r="N65" s="159" t="s">
        <v>244</v>
      </c>
      <c r="O65" s="7"/>
      <c r="P65" s="24" t="s">
        <v>244</v>
      </c>
      <c r="Q65" s="36"/>
      <c r="R65" s="19" t="s">
        <v>244</v>
      </c>
      <c r="S65" s="9" t="s">
        <v>369</v>
      </c>
      <c r="T65" s="50">
        <v>458</v>
      </c>
      <c r="U65" s="166">
        <v>50</v>
      </c>
      <c r="V65" s="166">
        <v>100</v>
      </c>
      <c r="W65" s="67"/>
      <c r="X65" s="68" t="s">
        <v>244</v>
      </c>
      <c r="Y65" s="142"/>
      <c r="Z65" s="149" t="s">
        <v>244</v>
      </c>
      <c r="AA65" s="36"/>
      <c r="AB65" s="39" t="s">
        <v>244</v>
      </c>
      <c r="AC65" s="9" t="s">
        <v>356</v>
      </c>
      <c r="AD65" s="16">
        <v>3525</v>
      </c>
      <c r="AE65" s="58" t="s">
        <v>264</v>
      </c>
      <c r="AF65" s="17">
        <v>427.2</v>
      </c>
      <c r="AG65" s="65">
        <f t="shared" si="7"/>
        <v>1901.64</v>
      </c>
      <c r="AH65" s="176">
        <f t="shared" si="1"/>
        <v>2091.8040000000001</v>
      </c>
    </row>
    <row r="66" spans="1:650" ht="17.25" thickTop="1" thickBot="1" x14ac:dyDescent="0.3">
      <c r="A66" s="33">
        <v>54</v>
      </c>
      <c r="B66" s="36" t="s">
        <v>10</v>
      </c>
      <c r="C66" s="449" t="s">
        <v>5</v>
      </c>
      <c r="D66" s="450"/>
      <c r="E66" s="33" t="s">
        <v>326</v>
      </c>
      <c r="F66" s="19">
        <v>2200</v>
      </c>
      <c r="G66" s="7"/>
      <c r="H66" s="24" t="s">
        <v>244</v>
      </c>
      <c r="I66" s="55"/>
      <c r="J66" s="56" t="s">
        <v>244</v>
      </c>
      <c r="K66" s="9" t="s">
        <v>268</v>
      </c>
      <c r="L66" s="16">
        <v>932</v>
      </c>
      <c r="M66" s="5"/>
      <c r="N66" s="159" t="s">
        <v>244</v>
      </c>
      <c r="O66" s="7"/>
      <c r="P66" s="24" t="s">
        <v>244</v>
      </c>
      <c r="Q66" s="36"/>
      <c r="R66" s="19" t="s">
        <v>244</v>
      </c>
      <c r="S66" s="9" t="s">
        <v>369</v>
      </c>
      <c r="T66" s="50">
        <v>650</v>
      </c>
      <c r="U66" s="166">
        <v>50</v>
      </c>
      <c r="V66" s="166">
        <v>100</v>
      </c>
      <c r="W66" s="67"/>
      <c r="X66" s="68" t="s">
        <v>244</v>
      </c>
      <c r="Y66" s="142"/>
      <c r="Z66" s="149" t="s">
        <v>244</v>
      </c>
      <c r="AA66" s="36"/>
      <c r="AB66" s="39" t="s">
        <v>244</v>
      </c>
      <c r="AC66" s="9" t="s">
        <v>356</v>
      </c>
      <c r="AD66" s="16">
        <v>2725</v>
      </c>
      <c r="AE66" s="58" t="s">
        <v>264</v>
      </c>
      <c r="AF66" s="17">
        <v>202.5</v>
      </c>
      <c r="AG66" s="65">
        <f t="shared" si="7"/>
        <v>1341.9</v>
      </c>
      <c r="AH66" s="176">
        <f t="shared" si="1"/>
        <v>1476.0900000000001</v>
      </c>
    </row>
    <row r="67" spans="1:650" ht="17.25" thickTop="1" thickBot="1" x14ac:dyDescent="0.3">
      <c r="A67" s="33">
        <v>55</v>
      </c>
      <c r="B67" s="36" t="s">
        <v>11</v>
      </c>
      <c r="C67" s="449" t="s">
        <v>5</v>
      </c>
      <c r="D67" s="450"/>
      <c r="E67" s="33" t="s">
        <v>326</v>
      </c>
      <c r="F67" s="19">
        <v>1288</v>
      </c>
      <c r="G67" s="7"/>
      <c r="H67" s="24" t="s">
        <v>244</v>
      </c>
      <c r="I67" s="55"/>
      <c r="J67" s="56" t="s">
        <v>244</v>
      </c>
      <c r="K67" s="9" t="s">
        <v>268</v>
      </c>
      <c r="L67" s="16">
        <v>576</v>
      </c>
      <c r="M67" s="5"/>
      <c r="N67" s="159" t="s">
        <v>244</v>
      </c>
      <c r="O67" s="7"/>
      <c r="P67" s="24" t="s">
        <v>244</v>
      </c>
      <c r="Q67" s="36"/>
      <c r="R67" s="19" t="s">
        <v>244</v>
      </c>
      <c r="S67" s="9" t="s">
        <v>369</v>
      </c>
      <c r="T67" s="50">
        <v>538</v>
      </c>
      <c r="U67" s="166">
        <v>50</v>
      </c>
      <c r="V67" s="166">
        <v>100</v>
      </c>
      <c r="W67" s="67"/>
      <c r="X67" s="68" t="s">
        <v>244</v>
      </c>
      <c r="Y67" s="142"/>
      <c r="Z67" s="149" t="s">
        <v>244</v>
      </c>
      <c r="AA67" s="36"/>
      <c r="AB67" s="39" t="s">
        <v>244</v>
      </c>
      <c r="AC67" s="9" t="s">
        <v>356</v>
      </c>
      <c r="AD67" s="16">
        <v>1800</v>
      </c>
      <c r="AE67" s="58" t="s">
        <v>264</v>
      </c>
      <c r="AF67" s="17">
        <v>134.5</v>
      </c>
      <c r="AG67" s="65">
        <f t="shared" si="7"/>
        <v>867.3</v>
      </c>
      <c r="AH67" s="176">
        <f t="shared" si="1"/>
        <v>954.03</v>
      </c>
    </row>
    <row r="68" spans="1:650" ht="17.25" thickTop="1" thickBot="1" x14ac:dyDescent="0.3">
      <c r="A68" s="33">
        <v>56</v>
      </c>
      <c r="B68" s="36" t="s">
        <v>12</v>
      </c>
      <c r="C68" s="449" t="s">
        <v>5</v>
      </c>
      <c r="D68" s="450"/>
      <c r="E68" s="33" t="s">
        <v>326</v>
      </c>
      <c r="F68" s="19">
        <v>750</v>
      </c>
      <c r="G68" s="7"/>
      <c r="H68" s="24" t="s">
        <v>244</v>
      </c>
      <c r="I68" s="55"/>
      <c r="J68" s="56" t="s">
        <v>244</v>
      </c>
      <c r="K68" s="9"/>
      <c r="L68" s="16" t="s">
        <v>244</v>
      </c>
      <c r="M68" s="5"/>
      <c r="N68" s="159" t="s">
        <v>244</v>
      </c>
      <c r="O68" s="7"/>
      <c r="P68" s="24" t="s">
        <v>244</v>
      </c>
      <c r="Q68" s="36"/>
      <c r="R68" s="19" t="s">
        <v>244</v>
      </c>
      <c r="S68" s="9" t="s">
        <v>369</v>
      </c>
      <c r="T68" s="50">
        <v>480</v>
      </c>
      <c r="U68" s="166">
        <v>50</v>
      </c>
      <c r="V68" s="166">
        <v>100</v>
      </c>
      <c r="W68" s="67"/>
      <c r="X68" s="68" t="s">
        <v>244</v>
      </c>
      <c r="Y68" s="142"/>
      <c r="Z68" s="149" t="s">
        <v>244</v>
      </c>
      <c r="AA68" s="36"/>
      <c r="AB68" s="39" t="s">
        <v>244</v>
      </c>
      <c r="AC68" s="9" t="s">
        <v>356</v>
      </c>
      <c r="AD68" s="16">
        <v>11600</v>
      </c>
      <c r="AE68" s="58" t="s">
        <v>264</v>
      </c>
      <c r="AF68" s="17">
        <v>80</v>
      </c>
      <c r="AG68" s="65">
        <f t="shared" si="7"/>
        <v>3227.5</v>
      </c>
      <c r="AH68" s="176">
        <f t="shared" si="1"/>
        <v>3550.2500000000005</v>
      </c>
    </row>
    <row r="69" spans="1:650" ht="36" customHeight="1" thickBot="1" x14ac:dyDescent="0.3">
      <c r="A69" s="334" t="s">
        <v>14</v>
      </c>
      <c r="B69" s="493" t="s">
        <v>238</v>
      </c>
      <c r="C69" s="498"/>
      <c r="D69" s="498"/>
      <c r="E69" s="475" t="s">
        <v>2</v>
      </c>
      <c r="F69" s="491" t="s">
        <v>3</v>
      </c>
      <c r="G69" s="479" t="s">
        <v>2</v>
      </c>
      <c r="H69" s="481" t="s">
        <v>3</v>
      </c>
      <c r="I69" s="471" t="s">
        <v>2</v>
      </c>
      <c r="J69" s="473" t="s">
        <v>3</v>
      </c>
      <c r="K69" s="446" t="s">
        <v>269</v>
      </c>
      <c r="L69" s="448" t="s">
        <v>3</v>
      </c>
      <c r="M69" s="438" t="s">
        <v>2</v>
      </c>
      <c r="N69" s="421" t="s">
        <v>3</v>
      </c>
      <c r="O69" s="423" t="s">
        <v>2</v>
      </c>
      <c r="P69" s="417" t="s">
        <v>3</v>
      </c>
      <c r="Q69" s="423" t="s">
        <v>2</v>
      </c>
      <c r="R69" s="417" t="s">
        <v>3</v>
      </c>
      <c r="S69" s="423" t="s">
        <v>2</v>
      </c>
      <c r="T69" s="417" t="s">
        <v>3</v>
      </c>
      <c r="U69" s="228" t="s">
        <v>386</v>
      </c>
      <c r="V69" s="228" t="s">
        <v>387</v>
      </c>
      <c r="W69" s="419" t="s">
        <v>2</v>
      </c>
      <c r="X69" s="442" t="s">
        <v>3</v>
      </c>
      <c r="Y69" s="512" t="s">
        <v>2</v>
      </c>
      <c r="Z69" s="514" t="s">
        <v>3</v>
      </c>
      <c r="AA69" s="423" t="s">
        <v>2</v>
      </c>
      <c r="AB69" s="417" t="s">
        <v>3</v>
      </c>
      <c r="AC69" s="423" t="s">
        <v>2</v>
      </c>
      <c r="AD69" s="417" t="s">
        <v>3</v>
      </c>
      <c r="AE69" s="423" t="s">
        <v>2</v>
      </c>
      <c r="AF69" s="440" t="s">
        <v>3</v>
      </c>
      <c r="AH69" s="14"/>
    </row>
    <row r="70" spans="1:650" ht="14.25" customHeight="1" thickBot="1" x14ac:dyDescent="0.3">
      <c r="A70" s="335"/>
      <c r="B70" s="506" t="s">
        <v>383</v>
      </c>
      <c r="C70" s="507"/>
      <c r="D70" s="507"/>
      <c r="E70" s="476"/>
      <c r="F70" s="492"/>
      <c r="G70" s="480"/>
      <c r="H70" s="482"/>
      <c r="I70" s="472"/>
      <c r="J70" s="474"/>
      <c r="K70" s="446"/>
      <c r="L70" s="448"/>
      <c r="M70" s="439"/>
      <c r="N70" s="422"/>
      <c r="O70" s="424"/>
      <c r="P70" s="418"/>
      <c r="Q70" s="424"/>
      <c r="R70" s="418"/>
      <c r="S70" s="424"/>
      <c r="T70" s="418"/>
      <c r="U70" s="221"/>
      <c r="V70" s="218"/>
      <c r="W70" s="420"/>
      <c r="X70" s="443"/>
      <c r="Y70" s="513"/>
      <c r="Z70" s="515"/>
      <c r="AA70" s="424"/>
      <c r="AB70" s="418"/>
      <c r="AC70" s="424"/>
      <c r="AD70" s="418"/>
      <c r="AE70" s="424"/>
      <c r="AF70" s="441"/>
      <c r="AH70" s="14"/>
    </row>
    <row r="71" spans="1:650" ht="17.25" thickTop="1" thickBot="1" x14ac:dyDescent="0.3">
      <c r="A71" s="33">
        <v>57</v>
      </c>
      <c r="B71" s="36" t="s">
        <v>4</v>
      </c>
      <c r="C71" s="449" t="s">
        <v>5</v>
      </c>
      <c r="D71" s="450"/>
      <c r="E71" s="33" t="s">
        <v>326</v>
      </c>
      <c r="F71" s="19">
        <v>8637</v>
      </c>
      <c r="G71" s="7"/>
      <c r="H71" s="24" t="s">
        <v>244</v>
      </c>
      <c r="I71" s="55"/>
      <c r="J71" s="56" t="s">
        <v>244</v>
      </c>
      <c r="K71" s="9"/>
      <c r="L71" s="16" t="s">
        <v>244</v>
      </c>
      <c r="M71" s="31"/>
      <c r="N71" s="159" t="s">
        <v>244</v>
      </c>
      <c r="O71" s="8"/>
      <c r="P71" s="26" t="s">
        <v>244</v>
      </c>
      <c r="Q71" s="35"/>
      <c r="R71" s="21" t="s">
        <v>244</v>
      </c>
      <c r="S71" s="9" t="s">
        <v>369</v>
      </c>
      <c r="T71" s="50">
        <v>4860</v>
      </c>
      <c r="U71" s="166">
        <v>50</v>
      </c>
      <c r="V71" s="166">
        <v>100</v>
      </c>
      <c r="W71" s="70"/>
      <c r="X71" s="68" t="s">
        <v>244</v>
      </c>
      <c r="Y71" s="273"/>
      <c r="Z71" s="301" t="s">
        <v>244</v>
      </c>
      <c r="AA71" s="35"/>
      <c r="AB71" s="42" t="s">
        <v>244</v>
      </c>
      <c r="AC71" s="9" t="s">
        <v>356</v>
      </c>
      <c r="AD71" s="16">
        <v>24200</v>
      </c>
      <c r="AE71" s="59" t="s">
        <v>264</v>
      </c>
      <c r="AF71" s="16">
        <v>7956</v>
      </c>
      <c r="AG71" s="65">
        <f t="shared" ref="AG71:AG78" si="8">AVERAGE(AF71,AD71,AB71,Z71,X71,T71,R71,P71,N71,L71,J71,H71,F71)</f>
        <v>11413.25</v>
      </c>
      <c r="AH71" s="176">
        <f t="shared" ref="AH71:AH134" si="9">AG71*1.1</f>
        <v>12554.575000000001</v>
      </c>
    </row>
    <row r="72" spans="1:650" ht="17.25" thickTop="1" thickBot="1" x14ac:dyDescent="0.3">
      <c r="A72" s="33">
        <v>58</v>
      </c>
      <c r="B72" s="36" t="s">
        <v>6</v>
      </c>
      <c r="C72" s="449" t="s">
        <v>5</v>
      </c>
      <c r="D72" s="450"/>
      <c r="E72" s="33" t="s">
        <v>326</v>
      </c>
      <c r="F72" s="19">
        <v>7900</v>
      </c>
      <c r="G72" s="7"/>
      <c r="H72" s="24" t="s">
        <v>244</v>
      </c>
      <c r="I72" s="55"/>
      <c r="J72" s="56" t="s">
        <v>244</v>
      </c>
      <c r="K72" s="9" t="s">
        <v>264</v>
      </c>
      <c r="L72" s="16">
        <v>6550</v>
      </c>
      <c r="M72" s="5"/>
      <c r="N72" s="159" t="s">
        <v>244</v>
      </c>
      <c r="O72" s="7"/>
      <c r="P72" s="24" t="s">
        <v>244</v>
      </c>
      <c r="Q72" s="36"/>
      <c r="R72" s="19" t="s">
        <v>244</v>
      </c>
      <c r="S72" s="9" t="s">
        <v>369</v>
      </c>
      <c r="T72" s="50">
        <v>4750</v>
      </c>
      <c r="U72" s="166">
        <v>50</v>
      </c>
      <c r="V72" s="166">
        <v>100</v>
      </c>
      <c r="W72" s="67"/>
      <c r="X72" s="68" t="s">
        <v>244</v>
      </c>
      <c r="Y72" s="142"/>
      <c r="Z72" s="149" t="s">
        <v>244</v>
      </c>
      <c r="AA72" s="36"/>
      <c r="AB72" s="39" t="s">
        <v>244</v>
      </c>
      <c r="AC72" s="9" t="s">
        <v>356</v>
      </c>
      <c r="AD72" s="16">
        <v>18200</v>
      </c>
      <c r="AE72" s="58" t="s">
        <v>264</v>
      </c>
      <c r="AF72" s="17">
        <v>2956</v>
      </c>
      <c r="AG72" s="65">
        <f t="shared" si="8"/>
        <v>8071.2</v>
      </c>
      <c r="AH72" s="176">
        <f t="shared" si="9"/>
        <v>8878.32</v>
      </c>
    </row>
    <row r="73" spans="1:650" ht="17.25" thickTop="1" thickBot="1" x14ac:dyDescent="0.3">
      <c r="A73" s="33">
        <v>59</v>
      </c>
      <c r="B73" s="36" t="s">
        <v>7</v>
      </c>
      <c r="C73" s="449" t="s">
        <v>5</v>
      </c>
      <c r="D73" s="450"/>
      <c r="E73" s="33" t="s">
        <v>326</v>
      </c>
      <c r="F73" s="19">
        <v>6060</v>
      </c>
      <c r="G73" s="7"/>
      <c r="H73" s="24" t="s">
        <v>244</v>
      </c>
      <c r="I73" s="55"/>
      <c r="J73" s="56" t="s">
        <v>244</v>
      </c>
      <c r="K73" s="9" t="s">
        <v>264</v>
      </c>
      <c r="L73" s="16">
        <v>4288</v>
      </c>
      <c r="M73" s="5"/>
      <c r="N73" s="159" t="s">
        <v>244</v>
      </c>
      <c r="O73" s="7"/>
      <c r="P73" s="24" t="s">
        <v>244</v>
      </c>
      <c r="Q73" s="36"/>
      <c r="R73" s="19" t="s">
        <v>244</v>
      </c>
      <c r="S73" s="9" t="s">
        <v>369</v>
      </c>
      <c r="T73" s="50">
        <v>4680</v>
      </c>
      <c r="U73" s="166">
        <v>50</v>
      </c>
      <c r="V73" s="166">
        <v>100</v>
      </c>
      <c r="W73" s="67"/>
      <c r="X73" s="68" t="s">
        <v>244</v>
      </c>
      <c r="Y73" s="142"/>
      <c r="Z73" s="149" t="s">
        <v>244</v>
      </c>
      <c r="AA73" s="36"/>
      <c r="AB73" s="39" t="s">
        <v>244</v>
      </c>
      <c r="AC73" s="9" t="s">
        <v>356</v>
      </c>
      <c r="AD73" s="16">
        <v>14600</v>
      </c>
      <c r="AE73" s="58" t="s">
        <v>264</v>
      </c>
      <c r="AF73" s="17">
        <v>1143.2</v>
      </c>
      <c r="AG73" s="65">
        <f t="shared" si="8"/>
        <v>6154.24</v>
      </c>
      <c r="AH73" s="176">
        <f t="shared" si="9"/>
        <v>6769.6640000000007</v>
      </c>
    </row>
    <row r="74" spans="1:650" ht="17.25" thickTop="1" thickBot="1" x14ac:dyDescent="0.3">
      <c r="A74" s="33">
        <v>60</v>
      </c>
      <c r="B74" s="36" t="s">
        <v>8</v>
      </c>
      <c r="C74" s="449" t="s">
        <v>5</v>
      </c>
      <c r="D74" s="450"/>
      <c r="E74" s="33" t="s">
        <v>326</v>
      </c>
      <c r="F74" s="19">
        <v>4900</v>
      </c>
      <c r="G74" s="7"/>
      <c r="H74" s="24" t="s">
        <v>244</v>
      </c>
      <c r="I74" s="55"/>
      <c r="J74" s="56" t="s">
        <v>244</v>
      </c>
      <c r="K74" s="9" t="s">
        <v>264</v>
      </c>
      <c r="L74" s="16">
        <v>2646</v>
      </c>
      <c r="M74" s="5"/>
      <c r="N74" s="159" t="s">
        <v>244</v>
      </c>
      <c r="O74" s="7"/>
      <c r="P74" s="24" t="s">
        <v>244</v>
      </c>
      <c r="Q74" s="36"/>
      <c r="R74" s="19" t="s">
        <v>244</v>
      </c>
      <c r="S74" s="9" t="s">
        <v>369</v>
      </c>
      <c r="T74" s="50">
        <v>4580</v>
      </c>
      <c r="U74" s="166">
        <v>50</v>
      </c>
      <c r="V74" s="166">
        <v>100</v>
      </c>
      <c r="W74" s="67"/>
      <c r="X74" s="68" t="s">
        <v>244</v>
      </c>
      <c r="Y74" s="142"/>
      <c r="Z74" s="149" t="s">
        <v>244</v>
      </c>
      <c r="AA74" s="36"/>
      <c r="AB74" s="39" t="s">
        <v>244</v>
      </c>
      <c r="AC74" s="9" t="s">
        <v>356</v>
      </c>
      <c r="AD74" s="16">
        <v>6900</v>
      </c>
      <c r="AE74" s="58" t="s">
        <v>264</v>
      </c>
      <c r="AF74" s="17">
        <v>717.6</v>
      </c>
      <c r="AG74" s="65">
        <f t="shared" si="8"/>
        <v>3948.72</v>
      </c>
      <c r="AH74" s="176">
        <f t="shared" si="9"/>
        <v>4343.5920000000006</v>
      </c>
    </row>
    <row r="75" spans="1:650" ht="17.25" thickTop="1" thickBot="1" x14ac:dyDescent="0.3">
      <c r="A75" s="33">
        <v>61</v>
      </c>
      <c r="B75" s="36" t="s">
        <v>13</v>
      </c>
      <c r="C75" s="449" t="s">
        <v>5</v>
      </c>
      <c r="D75" s="450"/>
      <c r="E75" s="33" t="s">
        <v>326</v>
      </c>
      <c r="F75" s="19">
        <v>3310</v>
      </c>
      <c r="G75" s="7"/>
      <c r="H75" s="24" t="s">
        <v>244</v>
      </c>
      <c r="I75" s="55"/>
      <c r="J75" s="56" t="s">
        <v>244</v>
      </c>
      <c r="K75" s="9" t="s">
        <v>264</v>
      </c>
      <c r="L75" s="16">
        <v>1814</v>
      </c>
      <c r="M75" s="5"/>
      <c r="N75" s="159" t="s">
        <v>244</v>
      </c>
      <c r="O75" s="7"/>
      <c r="P75" s="24" t="s">
        <v>244</v>
      </c>
      <c r="Q75" s="36"/>
      <c r="R75" s="19" t="s">
        <v>244</v>
      </c>
      <c r="S75" s="9" t="s">
        <v>369</v>
      </c>
      <c r="T75" s="50">
        <v>658</v>
      </c>
      <c r="U75" s="166">
        <v>50</v>
      </c>
      <c r="V75" s="166">
        <v>100</v>
      </c>
      <c r="W75" s="67"/>
      <c r="X75" s="68" t="s">
        <v>244</v>
      </c>
      <c r="Y75" s="142"/>
      <c r="Z75" s="149" t="s">
        <v>244</v>
      </c>
      <c r="AA75" s="36"/>
      <c r="AB75" s="39" t="s">
        <v>244</v>
      </c>
      <c r="AC75" s="9" t="s">
        <v>356</v>
      </c>
      <c r="AD75" s="16">
        <v>3525</v>
      </c>
      <c r="AE75" s="58" t="s">
        <v>264</v>
      </c>
      <c r="AF75" s="17">
        <v>427.2</v>
      </c>
      <c r="AG75" s="65">
        <f t="shared" si="8"/>
        <v>1946.8400000000001</v>
      </c>
      <c r="AH75" s="176">
        <f t="shared" si="9"/>
        <v>2141.5240000000003</v>
      </c>
    </row>
    <row r="76" spans="1:650" ht="17.25" thickTop="1" thickBot="1" x14ac:dyDescent="0.3">
      <c r="A76" s="33">
        <v>62</v>
      </c>
      <c r="B76" s="36" t="s">
        <v>10</v>
      </c>
      <c r="C76" s="449" t="s">
        <v>5</v>
      </c>
      <c r="D76" s="450"/>
      <c r="E76" s="33" t="s">
        <v>326</v>
      </c>
      <c r="F76" s="19">
        <v>2200</v>
      </c>
      <c r="G76" s="7"/>
      <c r="H76" s="24" t="s">
        <v>244</v>
      </c>
      <c r="I76" s="55"/>
      <c r="J76" s="56" t="s">
        <v>244</v>
      </c>
      <c r="K76" s="9" t="s">
        <v>264</v>
      </c>
      <c r="L76" s="16">
        <v>990</v>
      </c>
      <c r="M76" s="5"/>
      <c r="N76" s="159" t="s">
        <v>244</v>
      </c>
      <c r="O76" s="7"/>
      <c r="P76" s="24" t="s">
        <v>244</v>
      </c>
      <c r="Q76" s="36"/>
      <c r="R76" s="19" t="s">
        <v>244</v>
      </c>
      <c r="S76" s="9" t="s">
        <v>369</v>
      </c>
      <c r="T76" s="50">
        <v>650</v>
      </c>
      <c r="U76" s="166">
        <v>50</v>
      </c>
      <c r="V76" s="166">
        <v>100</v>
      </c>
      <c r="W76" s="67"/>
      <c r="X76" s="68" t="s">
        <v>244</v>
      </c>
      <c r="Y76" s="142"/>
      <c r="Z76" s="149" t="s">
        <v>244</v>
      </c>
      <c r="AA76" s="36"/>
      <c r="AB76" s="39" t="s">
        <v>244</v>
      </c>
      <c r="AC76" s="9" t="s">
        <v>356</v>
      </c>
      <c r="AD76" s="16">
        <v>2725</v>
      </c>
      <c r="AE76" s="58" t="s">
        <v>264</v>
      </c>
      <c r="AF76" s="17">
        <v>202.5</v>
      </c>
      <c r="AG76" s="65">
        <f t="shared" si="8"/>
        <v>1353.5</v>
      </c>
      <c r="AH76" s="176">
        <f t="shared" si="9"/>
        <v>1488.8500000000001</v>
      </c>
    </row>
    <row r="77" spans="1:650" ht="17.25" thickTop="1" thickBot="1" x14ac:dyDescent="0.3">
      <c r="A77" s="33">
        <v>63</v>
      </c>
      <c r="B77" s="36" t="s">
        <v>11</v>
      </c>
      <c r="C77" s="449" t="s">
        <v>5</v>
      </c>
      <c r="D77" s="450"/>
      <c r="E77" s="33" t="s">
        <v>326</v>
      </c>
      <c r="F77" s="19">
        <v>1288</v>
      </c>
      <c r="G77" s="7"/>
      <c r="H77" s="24" t="s">
        <v>244</v>
      </c>
      <c r="I77" s="55"/>
      <c r="J77" s="56" t="s">
        <v>244</v>
      </c>
      <c r="K77" s="9" t="s">
        <v>264</v>
      </c>
      <c r="L77" s="16">
        <v>576</v>
      </c>
      <c r="M77" s="5"/>
      <c r="N77" s="159" t="s">
        <v>244</v>
      </c>
      <c r="O77" s="7"/>
      <c r="P77" s="24" t="s">
        <v>244</v>
      </c>
      <c r="Q77" s="36"/>
      <c r="R77" s="19" t="s">
        <v>244</v>
      </c>
      <c r="S77" s="9" t="s">
        <v>369</v>
      </c>
      <c r="T77" s="50">
        <v>638</v>
      </c>
      <c r="U77" s="166">
        <v>50</v>
      </c>
      <c r="V77" s="166">
        <v>100</v>
      </c>
      <c r="W77" s="67"/>
      <c r="X77" s="68" t="s">
        <v>244</v>
      </c>
      <c r="Y77" s="142"/>
      <c r="Z77" s="149" t="s">
        <v>244</v>
      </c>
      <c r="AA77" s="36"/>
      <c r="AB77" s="39" t="s">
        <v>244</v>
      </c>
      <c r="AC77" s="9" t="s">
        <v>356</v>
      </c>
      <c r="AD77" s="16">
        <v>1800</v>
      </c>
      <c r="AE77" s="58" t="s">
        <v>264</v>
      </c>
      <c r="AF77" s="17">
        <v>134.5</v>
      </c>
      <c r="AG77" s="65">
        <f t="shared" si="8"/>
        <v>887.3</v>
      </c>
      <c r="AH77" s="176">
        <f t="shared" si="9"/>
        <v>976.03</v>
      </c>
    </row>
    <row r="78" spans="1:650" ht="17.25" thickTop="1" thickBot="1" x14ac:dyDescent="0.3">
      <c r="A78" s="33">
        <v>64</v>
      </c>
      <c r="B78" s="36" t="s">
        <v>12</v>
      </c>
      <c r="C78" s="449" t="s">
        <v>5</v>
      </c>
      <c r="D78" s="450"/>
      <c r="E78" s="33" t="s">
        <v>326</v>
      </c>
      <c r="F78" s="19">
        <v>750</v>
      </c>
      <c r="G78" s="7"/>
      <c r="H78" s="24" t="s">
        <v>244</v>
      </c>
      <c r="I78" s="55"/>
      <c r="J78" s="56" t="s">
        <v>244</v>
      </c>
      <c r="K78" s="9"/>
      <c r="L78" s="16" t="s">
        <v>244</v>
      </c>
      <c r="M78" s="5"/>
      <c r="N78" s="159" t="s">
        <v>244</v>
      </c>
      <c r="O78" s="7"/>
      <c r="P78" s="24" t="s">
        <v>244</v>
      </c>
      <c r="Q78" s="36"/>
      <c r="R78" s="19" t="s">
        <v>244</v>
      </c>
      <c r="S78" s="9" t="s">
        <v>369</v>
      </c>
      <c r="T78" s="50">
        <v>630</v>
      </c>
      <c r="U78" s="166">
        <v>50</v>
      </c>
      <c r="V78" s="166">
        <v>100</v>
      </c>
      <c r="W78" s="67"/>
      <c r="X78" s="68" t="s">
        <v>244</v>
      </c>
      <c r="Y78" s="142"/>
      <c r="Z78" s="149" t="s">
        <v>244</v>
      </c>
      <c r="AA78" s="36"/>
      <c r="AB78" s="39" t="s">
        <v>244</v>
      </c>
      <c r="AC78" s="9" t="s">
        <v>356</v>
      </c>
      <c r="AD78" s="16">
        <v>1600</v>
      </c>
      <c r="AE78" s="58" t="s">
        <v>264</v>
      </c>
      <c r="AF78" s="17">
        <v>80</v>
      </c>
      <c r="AG78" s="65">
        <f t="shared" si="8"/>
        <v>765</v>
      </c>
      <c r="AH78" s="176">
        <f t="shared" si="9"/>
        <v>841.50000000000011</v>
      </c>
    </row>
    <row r="79" spans="1:650" ht="43.35" customHeight="1" thickBot="1" x14ac:dyDescent="0.3">
      <c r="A79" s="101" t="s">
        <v>14</v>
      </c>
      <c r="B79" s="484" t="s">
        <v>18</v>
      </c>
      <c r="C79" s="485"/>
      <c r="D79" s="485"/>
      <c r="E79" s="434"/>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8"/>
      <c r="AH79" s="14"/>
    </row>
    <row r="80" spans="1:650" ht="36" customHeight="1" thickBot="1" x14ac:dyDescent="0.3">
      <c r="A80" s="334" t="s">
        <v>14</v>
      </c>
      <c r="B80" s="493" t="s">
        <v>239</v>
      </c>
      <c r="C80" s="498"/>
      <c r="D80" s="498"/>
      <c r="E80" s="475" t="s">
        <v>2</v>
      </c>
      <c r="F80" s="491" t="s">
        <v>3</v>
      </c>
      <c r="G80" s="479" t="s">
        <v>2</v>
      </c>
      <c r="H80" s="481" t="s">
        <v>3</v>
      </c>
      <c r="I80" s="471" t="s">
        <v>2</v>
      </c>
      <c r="J80" s="473" t="s">
        <v>3</v>
      </c>
      <c r="K80" s="446" t="s">
        <v>269</v>
      </c>
      <c r="L80" s="448" t="s">
        <v>3</v>
      </c>
      <c r="M80" s="419" t="s">
        <v>2</v>
      </c>
      <c r="N80" s="421" t="s">
        <v>3</v>
      </c>
      <c r="O80" s="419" t="s">
        <v>2</v>
      </c>
      <c r="P80" s="417" t="s">
        <v>3</v>
      </c>
      <c r="Q80" s="419" t="s">
        <v>2</v>
      </c>
      <c r="R80" s="417" t="s">
        <v>3</v>
      </c>
      <c r="S80" s="419" t="s">
        <v>2</v>
      </c>
      <c r="T80" s="417" t="s">
        <v>3</v>
      </c>
      <c r="U80" s="228" t="s">
        <v>386</v>
      </c>
      <c r="V80" s="228" t="s">
        <v>387</v>
      </c>
      <c r="W80" s="419" t="s">
        <v>2</v>
      </c>
      <c r="X80" s="417" t="s">
        <v>3</v>
      </c>
      <c r="Y80" s="512" t="s">
        <v>2</v>
      </c>
      <c r="Z80" s="514" t="s">
        <v>3</v>
      </c>
      <c r="AA80" s="419" t="s">
        <v>2</v>
      </c>
      <c r="AB80" s="417" t="s">
        <v>3</v>
      </c>
      <c r="AC80" s="419" t="s">
        <v>2</v>
      </c>
      <c r="AD80" s="417" t="s">
        <v>3</v>
      </c>
      <c r="AE80" s="419" t="s">
        <v>2</v>
      </c>
      <c r="AF80" s="417" t="s">
        <v>3</v>
      </c>
      <c r="AG80" s="12"/>
      <c r="AH80" s="14"/>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12"/>
      <c r="OM80" s="12"/>
      <c r="ON80" s="12"/>
      <c r="OO80" s="12"/>
      <c r="OP80" s="12"/>
      <c r="OQ80" s="12"/>
      <c r="OR80" s="12"/>
      <c r="OS80" s="12"/>
      <c r="OT80" s="12"/>
      <c r="OU80" s="12"/>
      <c r="OV80" s="12"/>
      <c r="OW80" s="12"/>
      <c r="OX80" s="12"/>
      <c r="OY80" s="12"/>
      <c r="OZ80" s="12"/>
      <c r="PA80" s="12"/>
      <c r="PB80" s="12"/>
      <c r="PC80" s="12"/>
      <c r="PD80" s="12"/>
      <c r="PE80" s="12"/>
      <c r="PF80" s="12"/>
      <c r="PG80" s="12"/>
      <c r="PH80" s="12"/>
      <c r="PI80" s="12"/>
      <c r="PJ80" s="12"/>
      <c r="PK80" s="12"/>
      <c r="PL80" s="12"/>
      <c r="PM80" s="12"/>
      <c r="PN80" s="12"/>
      <c r="PO80" s="12"/>
      <c r="PP80" s="12"/>
      <c r="PQ80" s="12"/>
      <c r="PR80" s="12"/>
      <c r="PS80" s="12"/>
      <c r="PT80" s="12"/>
      <c r="PU80" s="12"/>
      <c r="PV80" s="12"/>
      <c r="PW80" s="12"/>
      <c r="PX80" s="12"/>
      <c r="PY80" s="12"/>
      <c r="PZ80" s="12"/>
      <c r="QA80" s="12"/>
      <c r="QB80" s="12"/>
      <c r="QC80" s="12"/>
      <c r="QD80" s="12"/>
      <c r="QE80" s="12"/>
      <c r="QF80" s="12"/>
      <c r="QG80" s="12"/>
      <c r="QH80" s="12"/>
      <c r="QI80" s="12"/>
      <c r="QJ80" s="12"/>
      <c r="QK80" s="12"/>
      <c r="QL80" s="12"/>
      <c r="QM80" s="12"/>
      <c r="QN80" s="12"/>
      <c r="QO80" s="12"/>
      <c r="QP80" s="12"/>
      <c r="QQ80" s="12"/>
      <c r="QR80" s="12"/>
      <c r="QS80" s="12"/>
      <c r="QT80" s="12"/>
      <c r="QU80" s="12"/>
      <c r="QV80" s="12"/>
      <c r="QW80" s="12"/>
      <c r="QX80" s="12"/>
      <c r="QY80" s="12"/>
      <c r="QZ80" s="12"/>
      <c r="RA80" s="12"/>
      <c r="RB80" s="12"/>
      <c r="RC80" s="12"/>
      <c r="RD80" s="12"/>
      <c r="RE80" s="12"/>
      <c r="RF80" s="12"/>
      <c r="RG80" s="12"/>
      <c r="RH80" s="12"/>
      <c r="RI80" s="12"/>
      <c r="RJ80" s="12"/>
      <c r="RK80" s="12"/>
      <c r="RL80" s="12"/>
      <c r="RM80" s="12"/>
      <c r="RN80" s="12"/>
      <c r="RO80" s="12"/>
      <c r="RP80" s="12"/>
      <c r="RQ80" s="12"/>
      <c r="RR80" s="12"/>
      <c r="RS80" s="12"/>
      <c r="RT80" s="12"/>
      <c r="RU80" s="12"/>
      <c r="RV80" s="12"/>
      <c r="RW80" s="12"/>
      <c r="RX80" s="12"/>
      <c r="RY80" s="12"/>
      <c r="RZ80" s="12"/>
      <c r="SA80" s="12"/>
      <c r="SB80" s="12"/>
      <c r="SC80" s="12"/>
      <c r="SD80" s="12"/>
      <c r="SE80" s="12"/>
      <c r="SF80" s="12"/>
      <c r="SG80" s="12"/>
      <c r="SH80" s="12"/>
      <c r="SI80" s="12"/>
      <c r="SJ80" s="12"/>
      <c r="SK80" s="12"/>
      <c r="SL80" s="12"/>
      <c r="SM80" s="12"/>
      <c r="SN80" s="12"/>
      <c r="SO80" s="12"/>
      <c r="SP80" s="12"/>
      <c r="SQ80" s="12"/>
      <c r="SR80" s="12"/>
      <c r="SS80" s="12"/>
      <c r="ST80" s="12"/>
      <c r="SU80" s="12"/>
      <c r="SV80" s="12"/>
      <c r="SW80" s="12"/>
      <c r="SX80" s="12"/>
      <c r="SY80" s="12"/>
      <c r="SZ80" s="12"/>
      <c r="TA80" s="12"/>
      <c r="TB80" s="12"/>
      <c r="TC80" s="12"/>
      <c r="TD80" s="12"/>
      <c r="TE80" s="12"/>
      <c r="TF80" s="12"/>
      <c r="TG80" s="12"/>
      <c r="TH80" s="12"/>
      <c r="TI80" s="12"/>
      <c r="TJ80" s="12"/>
      <c r="TK80" s="12"/>
      <c r="TL80" s="12"/>
      <c r="TM80" s="12"/>
      <c r="TN80" s="12"/>
      <c r="TO80" s="12"/>
      <c r="TP80" s="12"/>
      <c r="TQ80" s="12"/>
      <c r="TR80" s="12"/>
      <c r="TS80" s="12"/>
      <c r="TT80" s="12"/>
      <c r="TU80" s="12"/>
      <c r="TV80" s="12"/>
      <c r="TW80" s="12"/>
      <c r="TX80" s="12"/>
      <c r="TY80" s="12"/>
      <c r="TZ80" s="12"/>
      <c r="UA80" s="12"/>
      <c r="UB80" s="12"/>
      <c r="UC80" s="12"/>
      <c r="UD80" s="12"/>
      <c r="UE80" s="12"/>
      <c r="UF80" s="12"/>
      <c r="UG80" s="12"/>
      <c r="UH80" s="12"/>
      <c r="UI80" s="12"/>
      <c r="UJ80" s="12"/>
      <c r="UK80" s="12"/>
      <c r="UL80" s="12"/>
      <c r="UM80" s="12"/>
      <c r="UN80" s="12"/>
      <c r="UO80" s="12"/>
      <c r="UP80" s="12"/>
      <c r="UQ80" s="12"/>
      <c r="UR80" s="12"/>
      <c r="US80" s="12"/>
      <c r="UT80" s="12"/>
      <c r="UU80" s="12"/>
      <c r="UV80" s="12"/>
      <c r="UW80" s="12"/>
      <c r="UX80" s="12"/>
      <c r="UY80" s="12"/>
      <c r="UZ80" s="12"/>
      <c r="VA80" s="12"/>
      <c r="VB80" s="12"/>
      <c r="VC80" s="12"/>
      <c r="VD80" s="12"/>
      <c r="VE80" s="12"/>
      <c r="VF80" s="12"/>
      <c r="VG80" s="12"/>
      <c r="VH80" s="12"/>
      <c r="VI80" s="12"/>
      <c r="VJ80" s="12"/>
      <c r="VK80" s="12"/>
      <c r="VL80" s="12"/>
      <c r="VM80" s="12"/>
      <c r="VN80" s="12"/>
      <c r="VO80" s="12"/>
      <c r="VP80" s="12"/>
      <c r="VQ80" s="12"/>
      <c r="VR80" s="12"/>
      <c r="VS80" s="12"/>
      <c r="VT80" s="12"/>
      <c r="VU80" s="12"/>
      <c r="VV80" s="12"/>
      <c r="VW80" s="12"/>
      <c r="VX80" s="12"/>
      <c r="VY80" s="12"/>
      <c r="VZ80" s="12"/>
      <c r="WA80" s="12"/>
      <c r="WB80" s="12"/>
      <c r="WC80" s="12"/>
      <c r="WD80" s="12"/>
      <c r="WE80" s="12"/>
      <c r="WF80" s="12"/>
      <c r="WG80" s="12"/>
      <c r="WH80" s="12"/>
      <c r="WI80" s="12"/>
      <c r="WJ80" s="12"/>
      <c r="WK80" s="12"/>
      <c r="WL80" s="12"/>
      <c r="WM80" s="12"/>
      <c r="WN80" s="12"/>
      <c r="WO80" s="12"/>
      <c r="WP80" s="12"/>
      <c r="WQ80" s="12"/>
      <c r="WR80" s="12"/>
      <c r="WS80" s="12"/>
      <c r="WT80" s="12"/>
      <c r="WU80" s="12"/>
      <c r="WV80" s="12"/>
      <c r="WW80" s="12"/>
      <c r="WX80" s="12"/>
      <c r="WY80" s="12"/>
      <c r="WZ80" s="12"/>
      <c r="XA80" s="12"/>
      <c r="XB80" s="12"/>
      <c r="XC80" s="12"/>
      <c r="XD80" s="12"/>
      <c r="XE80" s="12"/>
      <c r="XF80" s="12"/>
      <c r="XG80" s="12"/>
      <c r="XH80" s="12"/>
      <c r="XI80" s="12"/>
      <c r="XJ80" s="12"/>
      <c r="XK80" s="12"/>
      <c r="XL80" s="12"/>
      <c r="XM80" s="12"/>
      <c r="XN80" s="12"/>
      <c r="XO80" s="12"/>
      <c r="XP80" s="12"/>
      <c r="XQ80" s="12"/>
      <c r="XR80" s="12"/>
      <c r="XS80" s="12"/>
      <c r="XT80" s="12"/>
      <c r="XU80" s="12"/>
      <c r="XV80" s="12"/>
      <c r="XW80" s="12"/>
      <c r="XX80" s="12"/>
      <c r="XY80" s="12"/>
      <c r="XZ80" s="12"/>
    </row>
    <row r="81" spans="1:650" s="11" customFormat="1" ht="14.25" customHeight="1" thickBot="1" x14ac:dyDescent="0.3">
      <c r="A81" s="335"/>
      <c r="B81" s="508" t="s">
        <v>234</v>
      </c>
      <c r="C81" s="508"/>
      <c r="D81" s="508"/>
      <c r="E81" s="476"/>
      <c r="F81" s="492"/>
      <c r="G81" s="480"/>
      <c r="H81" s="482"/>
      <c r="I81" s="472"/>
      <c r="J81" s="474"/>
      <c r="K81" s="446"/>
      <c r="L81" s="448"/>
      <c r="M81" s="420"/>
      <c r="N81" s="422"/>
      <c r="O81" s="420"/>
      <c r="P81" s="418"/>
      <c r="Q81" s="420"/>
      <c r="R81" s="418"/>
      <c r="S81" s="420"/>
      <c r="T81" s="418"/>
      <c r="U81" s="222"/>
      <c r="V81" s="218"/>
      <c r="W81" s="420"/>
      <c r="X81" s="418"/>
      <c r="Y81" s="513"/>
      <c r="Z81" s="515"/>
      <c r="AA81" s="420"/>
      <c r="AB81" s="418"/>
      <c r="AC81" s="420"/>
      <c r="AD81" s="418"/>
      <c r="AE81" s="420"/>
      <c r="AF81" s="418"/>
      <c r="AG81" s="12"/>
      <c r="AH81" s="14"/>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c r="RT81" s="12"/>
      <c r="RU81" s="12"/>
      <c r="RV81" s="12"/>
      <c r="RW81" s="12"/>
      <c r="RX81" s="12"/>
      <c r="RY81" s="12"/>
      <c r="RZ81" s="12"/>
      <c r="SA81" s="12"/>
      <c r="SB81" s="12"/>
      <c r="SC81" s="12"/>
      <c r="SD81" s="12"/>
      <c r="SE81" s="12"/>
      <c r="SF81" s="12"/>
      <c r="SG81" s="12"/>
      <c r="SH81" s="12"/>
      <c r="SI81" s="12"/>
      <c r="SJ81" s="12"/>
      <c r="SK81" s="12"/>
      <c r="SL81" s="12"/>
      <c r="SM81" s="12"/>
      <c r="SN81" s="12"/>
      <c r="SO81" s="12"/>
      <c r="SP81" s="12"/>
      <c r="SQ81" s="12"/>
      <c r="SR81" s="12"/>
      <c r="SS81" s="12"/>
      <c r="ST81" s="12"/>
      <c r="SU81" s="12"/>
      <c r="SV81" s="12"/>
      <c r="SW81" s="12"/>
      <c r="SX81" s="12"/>
      <c r="SY81" s="12"/>
      <c r="SZ81" s="12"/>
      <c r="TA81" s="12"/>
      <c r="TB81" s="12"/>
      <c r="TC81" s="12"/>
      <c r="TD81" s="12"/>
      <c r="TE81" s="12"/>
      <c r="TF81" s="12"/>
      <c r="TG81" s="12"/>
      <c r="TH81" s="12"/>
      <c r="TI81" s="12"/>
      <c r="TJ81" s="12"/>
      <c r="TK81" s="12"/>
      <c r="TL81" s="12"/>
      <c r="TM81" s="12"/>
      <c r="TN81" s="12"/>
      <c r="TO81" s="12"/>
      <c r="TP81" s="12"/>
      <c r="TQ81" s="12"/>
      <c r="TR81" s="12"/>
      <c r="TS81" s="12"/>
      <c r="TT81" s="12"/>
      <c r="TU81" s="12"/>
      <c r="TV81" s="12"/>
      <c r="TW81" s="12"/>
      <c r="TX81" s="12"/>
      <c r="TY81" s="12"/>
      <c r="TZ81" s="12"/>
      <c r="UA81" s="12"/>
      <c r="UB81" s="12"/>
      <c r="UC81" s="12"/>
      <c r="UD81" s="12"/>
      <c r="UE81" s="12"/>
      <c r="UF81" s="12"/>
      <c r="UG81" s="12"/>
      <c r="UH81" s="12"/>
      <c r="UI81" s="12"/>
      <c r="UJ81" s="12"/>
      <c r="UK81" s="12"/>
      <c r="UL81" s="12"/>
      <c r="UM81" s="12"/>
      <c r="UN81" s="12"/>
      <c r="UO81" s="12"/>
      <c r="UP81" s="12"/>
      <c r="UQ81" s="12"/>
      <c r="UR81" s="12"/>
      <c r="US81" s="12"/>
      <c r="UT81" s="12"/>
      <c r="UU81" s="12"/>
      <c r="UV81" s="12"/>
      <c r="UW81" s="12"/>
      <c r="UX81" s="12"/>
      <c r="UY81" s="12"/>
      <c r="UZ81" s="12"/>
      <c r="VA81" s="12"/>
      <c r="VB81" s="12"/>
      <c r="VC81" s="12"/>
      <c r="VD81" s="12"/>
      <c r="VE81" s="12"/>
      <c r="VF81" s="12"/>
      <c r="VG81" s="12"/>
      <c r="VH81" s="12"/>
      <c r="VI81" s="12"/>
      <c r="VJ81" s="12"/>
      <c r="VK81" s="12"/>
      <c r="VL81" s="12"/>
      <c r="VM81" s="12"/>
      <c r="VN81" s="12"/>
      <c r="VO81" s="12"/>
      <c r="VP81" s="12"/>
      <c r="VQ81" s="12"/>
      <c r="VR81" s="12"/>
      <c r="VS81" s="12"/>
      <c r="VT81" s="12"/>
      <c r="VU81" s="12"/>
      <c r="VV81" s="12"/>
      <c r="VW81" s="12"/>
      <c r="VX81" s="12"/>
      <c r="VY81" s="12"/>
      <c r="VZ81" s="12"/>
      <c r="WA81" s="12"/>
      <c r="WB81" s="12"/>
      <c r="WC81" s="12"/>
      <c r="WD81" s="12"/>
      <c r="WE81" s="12"/>
      <c r="WF81" s="12"/>
      <c r="WG81" s="12"/>
      <c r="WH81" s="12"/>
      <c r="WI81" s="12"/>
      <c r="WJ81" s="12"/>
      <c r="WK81" s="12"/>
      <c r="WL81" s="12"/>
      <c r="WM81" s="12"/>
      <c r="WN81" s="12"/>
      <c r="WO81" s="12"/>
      <c r="WP81" s="12"/>
      <c r="WQ81" s="12"/>
      <c r="WR81" s="12"/>
      <c r="WS81" s="12"/>
      <c r="WT81" s="12"/>
      <c r="WU81" s="12"/>
      <c r="WV81" s="12"/>
      <c r="WW81" s="12"/>
      <c r="WX81" s="12"/>
      <c r="WY81" s="12"/>
      <c r="WZ81" s="12"/>
      <c r="XA81" s="12"/>
      <c r="XB81" s="12"/>
      <c r="XC81" s="12"/>
      <c r="XD81" s="12"/>
      <c r="XE81" s="12"/>
      <c r="XF81" s="12"/>
      <c r="XG81" s="12"/>
      <c r="XH81" s="12"/>
      <c r="XI81" s="12"/>
      <c r="XJ81" s="12"/>
      <c r="XK81" s="12"/>
      <c r="XL81" s="12"/>
      <c r="XM81" s="12"/>
      <c r="XN81" s="12"/>
      <c r="XO81" s="12"/>
      <c r="XP81" s="12"/>
      <c r="XQ81" s="12"/>
      <c r="XR81" s="12"/>
      <c r="XS81" s="12"/>
      <c r="XT81" s="12"/>
      <c r="XU81" s="12"/>
      <c r="XV81" s="12"/>
      <c r="XW81" s="12"/>
      <c r="XX81" s="12"/>
      <c r="XY81" s="12"/>
      <c r="XZ81" s="12"/>
    </row>
    <row r="82" spans="1:650" ht="17.25" thickTop="1" thickBot="1" x14ac:dyDescent="0.3">
      <c r="A82" s="33">
        <v>65</v>
      </c>
      <c r="B82" s="36" t="s">
        <v>4</v>
      </c>
      <c r="C82" s="449"/>
      <c r="D82" s="450" t="s">
        <v>5</v>
      </c>
      <c r="E82" s="33" t="s">
        <v>326</v>
      </c>
      <c r="F82" s="19">
        <v>16416</v>
      </c>
      <c r="G82" s="7"/>
      <c r="H82" s="24" t="s">
        <v>244</v>
      </c>
      <c r="I82" s="55"/>
      <c r="J82" s="56" t="s">
        <v>244</v>
      </c>
      <c r="K82" s="9"/>
      <c r="L82" s="16" t="s">
        <v>244</v>
      </c>
      <c r="M82" s="5"/>
      <c r="N82" s="160" t="s">
        <v>244</v>
      </c>
      <c r="O82" s="7"/>
      <c r="P82" s="24" t="s">
        <v>244</v>
      </c>
      <c r="Q82" s="36"/>
      <c r="R82" s="19" t="s">
        <v>244</v>
      </c>
      <c r="S82" s="10" t="s">
        <v>369</v>
      </c>
      <c r="T82" s="52">
        <v>4860</v>
      </c>
      <c r="U82" s="166">
        <v>50</v>
      </c>
      <c r="V82" s="166">
        <v>100</v>
      </c>
      <c r="W82" s="67" t="s">
        <v>345</v>
      </c>
      <c r="X82" s="108">
        <v>13595</v>
      </c>
      <c r="Y82" s="142"/>
      <c r="Z82" s="149" t="s">
        <v>244</v>
      </c>
      <c r="AA82" s="36"/>
      <c r="AB82" s="39" t="s">
        <v>244</v>
      </c>
      <c r="AC82" s="10" t="s">
        <v>356</v>
      </c>
      <c r="AD82" s="17">
        <v>29600</v>
      </c>
      <c r="AE82" s="58"/>
      <c r="AF82" s="17" t="s">
        <v>244</v>
      </c>
      <c r="AG82" s="65">
        <f t="shared" ref="AG82:AG89" si="10">AVERAGE(AF82,AD82,AB82,Z82,X82,T82,R82,P82,N82,L82,J82,H82,F82)</f>
        <v>16117.75</v>
      </c>
      <c r="AH82" s="176">
        <f t="shared" si="9"/>
        <v>17729.525000000001</v>
      </c>
    </row>
    <row r="83" spans="1:650" ht="17.25" thickTop="1" thickBot="1" x14ac:dyDescent="0.3">
      <c r="A83" s="33">
        <v>66</v>
      </c>
      <c r="B83" s="36" t="s">
        <v>6</v>
      </c>
      <c r="C83" s="449"/>
      <c r="D83" s="450" t="s">
        <v>5</v>
      </c>
      <c r="E83" s="33" t="s">
        <v>326</v>
      </c>
      <c r="F83" s="19">
        <v>11100</v>
      </c>
      <c r="G83" s="7"/>
      <c r="H83" s="24" t="s">
        <v>244</v>
      </c>
      <c r="I83" s="55"/>
      <c r="J83" s="56" t="s">
        <v>244</v>
      </c>
      <c r="K83" s="9"/>
      <c r="L83" s="16" t="s">
        <v>244</v>
      </c>
      <c r="M83" s="5"/>
      <c r="N83" s="159" t="s">
        <v>244</v>
      </c>
      <c r="O83" s="7"/>
      <c r="P83" s="24" t="s">
        <v>244</v>
      </c>
      <c r="Q83" s="36"/>
      <c r="R83" s="19" t="s">
        <v>244</v>
      </c>
      <c r="S83" s="9" t="s">
        <v>369</v>
      </c>
      <c r="T83" s="50">
        <v>4750</v>
      </c>
      <c r="U83" s="166">
        <v>50</v>
      </c>
      <c r="V83" s="166">
        <v>100</v>
      </c>
      <c r="W83" s="67" t="s">
        <v>345</v>
      </c>
      <c r="X83" s="40">
        <v>8430</v>
      </c>
      <c r="Y83" s="142"/>
      <c r="Z83" s="149" t="s">
        <v>244</v>
      </c>
      <c r="AA83" s="36"/>
      <c r="AB83" s="39" t="s">
        <v>244</v>
      </c>
      <c r="AC83" s="9" t="s">
        <v>356</v>
      </c>
      <c r="AD83" s="16">
        <v>20755</v>
      </c>
      <c r="AE83" s="58"/>
      <c r="AF83" s="17" t="s">
        <v>244</v>
      </c>
      <c r="AG83" s="65">
        <f t="shared" si="10"/>
        <v>11258.75</v>
      </c>
      <c r="AH83" s="176">
        <f t="shared" si="9"/>
        <v>12384.625000000002</v>
      </c>
    </row>
    <row r="84" spans="1:650" ht="17.25" thickTop="1" thickBot="1" x14ac:dyDescent="0.3">
      <c r="A84" s="33">
        <v>67</v>
      </c>
      <c r="B84" s="36" t="s">
        <v>7</v>
      </c>
      <c r="C84" s="449"/>
      <c r="D84" s="450" t="s">
        <v>5</v>
      </c>
      <c r="E84" s="33" t="s">
        <v>326</v>
      </c>
      <c r="F84" s="19">
        <v>7265</v>
      </c>
      <c r="G84" s="7"/>
      <c r="H84" s="24" t="s">
        <v>244</v>
      </c>
      <c r="I84" s="55"/>
      <c r="J84" s="56" t="s">
        <v>244</v>
      </c>
      <c r="K84" s="9"/>
      <c r="L84" s="16" t="s">
        <v>244</v>
      </c>
      <c r="M84" s="5"/>
      <c r="N84" s="159" t="s">
        <v>244</v>
      </c>
      <c r="O84" s="7"/>
      <c r="P84" s="24" t="s">
        <v>244</v>
      </c>
      <c r="Q84" s="36"/>
      <c r="R84" s="19" t="s">
        <v>244</v>
      </c>
      <c r="S84" s="9" t="s">
        <v>369</v>
      </c>
      <c r="T84" s="50">
        <v>4680</v>
      </c>
      <c r="U84" s="166">
        <v>50</v>
      </c>
      <c r="V84" s="166">
        <v>100</v>
      </c>
      <c r="W84" s="67" t="s">
        <v>345</v>
      </c>
      <c r="X84" s="40">
        <v>5746</v>
      </c>
      <c r="Y84" s="142"/>
      <c r="Z84" s="149" t="s">
        <v>244</v>
      </c>
      <c r="AA84" s="36"/>
      <c r="AB84" s="39" t="s">
        <v>244</v>
      </c>
      <c r="AC84" s="9" t="s">
        <v>356</v>
      </c>
      <c r="AD84" s="16">
        <v>17300</v>
      </c>
      <c r="AE84" s="58"/>
      <c r="AF84" s="17" t="s">
        <v>244</v>
      </c>
      <c r="AG84" s="65">
        <f t="shared" si="10"/>
        <v>8747.75</v>
      </c>
      <c r="AH84" s="176">
        <f t="shared" si="9"/>
        <v>9622.5250000000015</v>
      </c>
    </row>
    <row r="85" spans="1:650" ht="17.25" thickTop="1" thickBot="1" x14ac:dyDescent="0.3">
      <c r="A85" s="33">
        <v>68</v>
      </c>
      <c r="B85" s="36" t="s">
        <v>8</v>
      </c>
      <c r="C85" s="449"/>
      <c r="D85" s="450" t="s">
        <v>5</v>
      </c>
      <c r="E85" s="33" t="s">
        <v>326</v>
      </c>
      <c r="F85" s="19">
        <v>4014</v>
      </c>
      <c r="G85" s="7"/>
      <c r="H85" s="24" t="s">
        <v>244</v>
      </c>
      <c r="I85" s="55"/>
      <c r="J85" s="56" t="s">
        <v>244</v>
      </c>
      <c r="K85" s="9"/>
      <c r="L85" s="16" t="s">
        <v>244</v>
      </c>
      <c r="M85" s="5"/>
      <c r="N85" s="159" t="s">
        <v>244</v>
      </c>
      <c r="O85" s="7"/>
      <c r="P85" s="24" t="s">
        <v>244</v>
      </c>
      <c r="Q85" s="36"/>
      <c r="R85" s="19" t="s">
        <v>244</v>
      </c>
      <c r="S85" s="9" t="s">
        <v>369</v>
      </c>
      <c r="T85" s="50">
        <v>4580</v>
      </c>
      <c r="U85" s="166">
        <v>50</v>
      </c>
      <c r="V85" s="166">
        <v>100</v>
      </c>
      <c r="W85" s="67" t="s">
        <v>345</v>
      </c>
      <c r="X85" s="40">
        <v>2924</v>
      </c>
      <c r="Y85" s="142"/>
      <c r="Z85" s="149" t="s">
        <v>244</v>
      </c>
      <c r="AA85" s="36"/>
      <c r="AB85" s="39" t="s">
        <v>244</v>
      </c>
      <c r="AC85" s="9" t="s">
        <v>356</v>
      </c>
      <c r="AD85" s="16">
        <v>7965</v>
      </c>
      <c r="AE85" s="58"/>
      <c r="AF85" s="17" t="s">
        <v>244</v>
      </c>
      <c r="AG85" s="65">
        <f t="shared" si="10"/>
        <v>4870.75</v>
      </c>
      <c r="AH85" s="176">
        <f t="shared" si="9"/>
        <v>5357.8250000000007</v>
      </c>
    </row>
    <row r="86" spans="1:650" ht="17.25" thickTop="1" thickBot="1" x14ac:dyDescent="0.3">
      <c r="A86" s="33">
        <v>69</v>
      </c>
      <c r="B86" s="36" t="s">
        <v>13</v>
      </c>
      <c r="C86" s="449"/>
      <c r="D86" s="450" t="s">
        <v>5</v>
      </c>
      <c r="E86" s="33" t="s">
        <v>326</v>
      </c>
      <c r="F86" s="19">
        <v>2832</v>
      </c>
      <c r="G86" s="7"/>
      <c r="H86" s="24" t="s">
        <v>244</v>
      </c>
      <c r="I86" s="55"/>
      <c r="J86" s="56" t="s">
        <v>244</v>
      </c>
      <c r="K86" s="9"/>
      <c r="L86" s="16" t="s">
        <v>244</v>
      </c>
      <c r="M86" s="5"/>
      <c r="N86" s="159" t="s">
        <v>244</v>
      </c>
      <c r="O86" s="7"/>
      <c r="P86" s="24" t="s">
        <v>244</v>
      </c>
      <c r="Q86" s="36"/>
      <c r="R86" s="19" t="s">
        <v>244</v>
      </c>
      <c r="S86" s="9" t="s">
        <v>369</v>
      </c>
      <c r="T86" s="50">
        <v>4580</v>
      </c>
      <c r="U86" s="166">
        <v>50</v>
      </c>
      <c r="V86" s="166">
        <v>100</v>
      </c>
      <c r="W86" s="67" t="s">
        <v>345</v>
      </c>
      <c r="X86" s="40">
        <v>2119</v>
      </c>
      <c r="Y86" s="142"/>
      <c r="Z86" s="149" t="s">
        <v>244</v>
      </c>
      <c r="AA86" s="36"/>
      <c r="AB86" s="39" t="s">
        <v>244</v>
      </c>
      <c r="AC86" s="9" t="s">
        <v>356</v>
      </c>
      <c r="AD86" s="16">
        <v>4235</v>
      </c>
      <c r="AE86" s="58"/>
      <c r="AF86" s="17" t="s">
        <v>244</v>
      </c>
      <c r="AG86" s="65">
        <f t="shared" si="10"/>
        <v>3441.5</v>
      </c>
      <c r="AH86" s="176">
        <f t="shared" si="9"/>
        <v>3785.65</v>
      </c>
    </row>
    <row r="87" spans="1:650" ht="17.25" thickTop="1" thickBot="1" x14ac:dyDescent="0.3">
      <c r="A87" s="33">
        <v>70</v>
      </c>
      <c r="B87" s="36" t="s">
        <v>10</v>
      </c>
      <c r="C87" s="449"/>
      <c r="D87" s="450" t="s">
        <v>5</v>
      </c>
      <c r="E87" s="33" t="s">
        <v>326</v>
      </c>
      <c r="F87" s="19">
        <v>1587</v>
      </c>
      <c r="G87" s="7"/>
      <c r="H87" s="24" t="s">
        <v>244</v>
      </c>
      <c r="I87" s="55"/>
      <c r="J87" s="56" t="s">
        <v>244</v>
      </c>
      <c r="K87" s="9"/>
      <c r="L87" s="16" t="s">
        <v>244</v>
      </c>
      <c r="M87" s="5"/>
      <c r="N87" s="159" t="s">
        <v>244</v>
      </c>
      <c r="O87" s="7"/>
      <c r="P87" s="24" t="s">
        <v>244</v>
      </c>
      <c r="Q87" s="36"/>
      <c r="R87" s="19" t="s">
        <v>244</v>
      </c>
      <c r="S87" s="9" t="s">
        <v>369</v>
      </c>
      <c r="T87" s="50">
        <v>4500</v>
      </c>
      <c r="U87" s="166">
        <v>50</v>
      </c>
      <c r="V87" s="166">
        <v>100</v>
      </c>
      <c r="W87" s="67" t="s">
        <v>345</v>
      </c>
      <c r="X87" s="40">
        <v>1153</v>
      </c>
      <c r="Y87" s="142"/>
      <c r="Z87" s="149" t="s">
        <v>244</v>
      </c>
      <c r="AA87" s="36"/>
      <c r="AB87" s="39" t="s">
        <v>244</v>
      </c>
      <c r="AC87" s="9" t="s">
        <v>356</v>
      </c>
      <c r="AD87" s="16">
        <v>3275</v>
      </c>
      <c r="AE87" s="58"/>
      <c r="AF87" s="17" t="s">
        <v>244</v>
      </c>
      <c r="AG87" s="65">
        <f t="shared" si="10"/>
        <v>2628.75</v>
      </c>
      <c r="AH87" s="176">
        <f t="shared" si="9"/>
        <v>2891.6250000000005</v>
      </c>
    </row>
    <row r="88" spans="1:650" ht="17.25" thickTop="1" thickBot="1" x14ac:dyDescent="0.3">
      <c r="A88" s="33">
        <v>71</v>
      </c>
      <c r="B88" s="36" t="s">
        <v>11</v>
      </c>
      <c r="C88" s="449"/>
      <c r="D88" s="450" t="s">
        <v>5</v>
      </c>
      <c r="E88" s="33" t="s">
        <v>326</v>
      </c>
      <c r="F88" s="19">
        <v>1159</v>
      </c>
      <c r="G88" s="7"/>
      <c r="H88" s="24" t="s">
        <v>244</v>
      </c>
      <c r="I88" s="55"/>
      <c r="J88" s="56" t="s">
        <v>244</v>
      </c>
      <c r="K88" s="9"/>
      <c r="L88" s="16" t="s">
        <v>244</v>
      </c>
      <c r="M88" s="5"/>
      <c r="N88" s="159" t="s">
        <v>244</v>
      </c>
      <c r="O88" s="7"/>
      <c r="P88" s="24" t="s">
        <v>244</v>
      </c>
      <c r="Q88" s="36"/>
      <c r="R88" s="19" t="s">
        <v>244</v>
      </c>
      <c r="S88" s="9" t="s">
        <v>369</v>
      </c>
      <c r="T88" s="50">
        <v>680</v>
      </c>
      <c r="U88" s="166">
        <v>50</v>
      </c>
      <c r="V88" s="166">
        <v>100</v>
      </c>
      <c r="W88" s="67" t="s">
        <v>345</v>
      </c>
      <c r="X88" s="40">
        <v>844</v>
      </c>
      <c r="Y88" s="142"/>
      <c r="Z88" s="149" t="s">
        <v>244</v>
      </c>
      <c r="AA88" s="36"/>
      <c r="AB88" s="39" t="s">
        <v>244</v>
      </c>
      <c r="AC88" s="9" t="s">
        <v>356</v>
      </c>
      <c r="AD88" s="16">
        <v>2100</v>
      </c>
      <c r="AE88" s="58"/>
      <c r="AF88" s="17" t="s">
        <v>244</v>
      </c>
      <c r="AG88" s="65">
        <f t="shared" si="10"/>
        <v>1195.75</v>
      </c>
      <c r="AH88" s="176">
        <f t="shared" si="9"/>
        <v>1315.325</v>
      </c>
    </row>
    <row r="89" spans="1:650" ht="17.25" thickTop="1" thickBot="1" x14ac:dyDescent="0.3">
      <c r="A89" s="33">
        <v>72</v>
      </c>
      <c r="B89" s="36" t="s">
        <v>12</v>
      </c>
      <c r="C89" s="449"/>
      <c r="D89" s="450" t="s">
        <v>5</v>
      </c>
      <c r="E89" s="33" t="s">
        <v>326</v>
      </c>
      <c r="F89" s="19">
        <v>789</v>
      </c>
      <c r="G89" s="7"/>
      <c r="H89" s="24" t="s">
        <v>244</v>
      </c>
      <c r="I89" s="55"/>
      <c r="J89" s="56" t="s">
        <v>244</v>
      </c>
      <c r="K89" s="9"/>
      <c r="L89" s="16" t="s">
        <v>244</v>
      </c>
      <c r="M89" s="5"/>
      <c r="N89" s="159" t="s">
        <v>244</v>
      </c>
      <c r="O89" s="7"/>
      <c r="P89" s="24" t="s">
        <v>244</v>
      </c>
      <c r="Q89" s="36"/>
      <c r="R89" s="19" t="s">
        <v>244</v>
      </c>
      <c r="S89" s="9" t="s">
        <v>369</v>
      </c>
      <c r="T89" s="50">
        <v>680</v>
      </c>
      <c r="U89" s="166">
        <v>50</v>
      </c>
      <c r="V89" s="166">
        <v>100</v>
      </c>
      <c r="W89" s="67" t="s">
        <v>345</v>
      </c>
      <c r="X89" s="40">
        <v>380</v>
      </c>
      <c r="Y89" s="142"/>
      <c r="Z89" s="149" t="s">
        <v>244</v>
      </c>
      <c r="AA89" s="36"/>
      <c r="AB89" s="39" t="s">
        <v>244</v>
      </c>
      <c r="AC89" s="9" t="s">
        <v>356</v>
      </c>
      <c r="AD89" s="16">
        <v>1825</v>
      </c>
      <c r="AE89" s="58"/>
      <c r="AF89" s="17" t="s">
        <v>244</v>
      </c>
      <c r="AG89" s="65">
        <f t="shared" si="10"/>
        <v>918.5</v>
      </c>
      <c r="AH89" s="176">
        <f t="shared" si="9"/>
        <v>1010.3500000000001</v>
      </c>
    </row>
    <row r="90" spans="1:650" ht="43.35" customHeight="1" thickBot="1" x14ac:dyDescent="0.3">
      <c r="A90" s="334" t="s">
        <v>14</v>
      </c>
      <c r="B90" s="493" t="s">
        <v>240</v>
      </c>
      <c r="C90" s="498"/>
      <c r="D90" s="498"/>
      <c r="E90" s="475" t="s">
        <v>2</v>
      </c>
      <c r="F90" s="491" t="s">
        <v>3</v>
      </c>
      <c r="G90" s="479" t="s">
        <v>2</v>
      </c>
      <c r="H90" s="481" t="s">
        <v>3</v>
      </c>
      <c r="I90" s="471" t="s">
        <v>2</v>
      </c>
      <c r="J90" s="473" t="s">
        <v>3</v>
      </c>
      <c r="K90" s="446" t="s">
        <v>269</v>
      </c>
      <c r="L90" s="448" t="s">
        <v>3</v>
      </c>
      <c r="M90" s="419" t="s">
        <v>2</v>
      </c>
      <c r="N90" s="421" t="s">
        <v>3</v>
      </c>
      <c r="O90" s="419" t="s">
        <v>2</v>
      </c>
      <c r="P90" s="417" t="s">
        <v>3</v>
      </c>
      <c r="Q90" s="419" t="s">
        <v>2</v>
      </c>
      <c r="R90" s="417" t="s">
        <v>3</v>
      </c>
      <c r="S90" s="419" t="s">
        <v>2</v>
      </c>
      <c r="T90" s="417" t="s">
        <v>3</v>
      </c>
      <c r="U90" s="228" t="s">
        <v>386</v>
      </c>
      <c r="V90" s="228" t="s">
        <v>387</v>
      </c>
      <c r="W90" s="419" t="s">
        <v>2</v>
      </c>
      <c r="X90" s="417" t="s">
        <v>3</v>
      </c>
      <c r="Y90" s="512" t="s">
        <v>2</v>
      </c>
      <c r="Z90" s="514" t="s">
        <v>3</v>
      </c>
      <c r="AA90" s="419" t="s">
        <v>2</v>
      </c>
      <c r="AB90" s="417" t="s">
        <v>3</v>
      </c>
      <c r="AC90" s="419" t="s">
        <v>2</v>
      </c>
      <c r="AD90" s="417" t="s">
        <v>3</v>
      </c>
      <c r="AE90" s="419" t="s">
        <v>2</v>
      </c>
      <c r="AF90" s="417" t="s">
        <v>3</v>
      </c>
      <c r="AH90" s="14"/>
    </row>
    <row r="91" spans="1:650" ht="14.25" customHeight="1" thickBot="1" x14ac:dyDescent="0.3">
      <c r="A91" s="335"/>
      <c r="B91" s="506" t="s">
        <v>221</v>
      </c>
      <c r="C91" s="507"/>
      <c r="D91" s="507"/>
      <c r="E91" s="476"/>
      <c r="F91" s="492"/>
      <c r="G91" s="480"/>
      <c r="H91" s="482"/>
      <c r="I91" s="472"/>
      <c r="J91" s="474"/>
      <c r="K91" s="446"/>
      <c r="L91" s="448"/>
      <c r="M91" s="420"/>
      <c r="N91" s="422"/>
      <c r="O91" s="420"/>
      <c r="P91" s="418"/>
      <c r="Q91" s="420"/>
      <c r="R91" s="418"/>
      <c r="S91" s="420"/>
      <c r="T91" s="418"/>
      <c r="U91" s="221"/>
      <c r="V91" s="218"/>
      <c r="W91" s="420"/>
      <c r="X91" s="418"/>
      <c r="Y91" s="513"/>
      <c r="Z91" s="515"/>
      <c r="AA91" s="420"/>
      <c r="AB91" s="418"/>
      <c r="AC91" s="420"/>
      <c r="AD91" s="418"/>
      <c r="AE91" s="420"/>
      <c r="AF91" s="418"/>
      <c r="AH91" s="14"/>
    </row>
    <row r="92" spans="1:650" ht="17.25" thickTop="1" thickBot="1" x14ac:dyDescent="0.3">
      <c r="A92" s="33">
        <v>73</v>
      </c>
      <c r="B92" s="36" t="s">
        <v>4</v>
      </c>
      <c r="C92" s="449"/>
      <c r="D92" s="450" t="s">
        <v>5</v>
      </c>
      <c r="E92" s="33" t="s">
        <v>326</v>
      </c>
      <c r="F92" s="19">
        <v>12466</v>
      </c>
      <c r="G92" s="7"/>
      <c r="H92" s="24" t="s">
        <v>244</v>
      </c>
      <c r="I92" s="55"/>
      <c r="J92" s="56" t="s">
        <v>244</v>
      </c>
      <c r="K92" s="9"/>
      <c r="L92" s="16" t="s">
        <v>244</v>
      </c>
      <c r="M92" s="5"/>
      <c r="N92" s="160" t="s">
        <v>244</v>
      </c>
      <c r="O92" s="7"/>
      <c r="P92" s="24" t="s">
        <v>244</v>
      </c>
      <c r="Q92" s="36"/>
      <c r="R92" s="19" t="s">
        <v>244</v>
      </c>
      <c r="S92" s="10" t="s">
        <v>369</v>
      </c>
      <c r="T92" s="52">
        <v>5600</v>
      </c>
      <c r="U92" s="166">
        <v>50</v>
      </c>
      <c r="V92" s="166">
        <v>100</v>
      </c>
      <c r="W92" s="67" t="s">
        <v>346</v>
      </c>
      <c r="X92" s="108">
        <v>9473</v>
      </c>
      <c r="Y92" s="142"/>
      <c r="Z92" s="149" t="s">
        <v>244</v>
      </c>
      <c r="AA92" s="36"/>
      <c r="AB92" s="39" t="s">
        <v>244</v>
      </c>
      <c r="AC92" s="10" t="s">
        <v>356</v>
      </c>
      <c r="AD92" s="17">
        <v>27900</v>
      </c>
      <c r="AE92" s="58"/>
      <c r="AF92" s="17" t="s">
        <v>244</v>
      </c>
      <c r="AG92" s="65">
        <f t="shared" ref="AG92:AG99" si="11">AVERAGE(AF92,AD92,AB92,Z92,X92,T92,R92,P92,N92,L92,J92,H92,F92)</f>
        <v>13859.75</v>
      </c>
      <c r="AH92" s="176">
        <f t="shared" si="9"/>
        <v>15245.725</v>
      </c>
    </row>
    <row r="93" spans="1:650" ht="17.25" thickTop="1" thickBot="1" x14ac:dyDescent="0.3">
      <c r="A93" s="33">
        <v>74</v>
      </c>
      <c r="B93" s="36" t="s">
        <v>6</v>
      </c>
      <c r="C93" s="449"/>
      <c r="D93" s="450" t="s">
        <v>5</v>
      </c>
      <c r="E93" s="33" t="s">
        <v>326</v>
      </c>
      <c r="F93" s="19">
        <v>8648</v>
      </c>
      <c r="G93" s="7"/>
      <c r="H93" s="24" t="s">
        <v>244</v>
      </c>
      <c r="I93" s="55"/>
      <c r="J93" s="56" t="s">
        <v>244</v>
      </c>
      <c r="K93" s="9"/>
      <c r="L93" s="16" t="s">
        <v>244</v>
      </c>
      <c r="M93" s="5"/>
      <c r="N93" s="159" t="s">
        <v>244</v>
      </c>
      <c r="O93" s="7"/>
      <c r="P93" s="24" t="s">
        <v>244</v>
      </c>
      <c r="Q93" s="36"/>
      <c r="R93" s="19" t="s">
        <v>244</v>
      </c>
      <c r="S93" s="9" t="s">
        <v>369</v>
      </c>
      <c r="T93" s="50">
        <v>5600</v>
      </c>
      <c r="U93" s="166">
        <v>50</v>
      </c>
      <c r="V93" s="166">
        <v>100</v>
      </c>
      <c r="W93" s="67" t="s">
        <v>346</v>
      </c>
      <c r="X93" s="40">
        <v>6190</v>
      </c>
      <c r="Y93" s="142"/>
      <c r="Z93" s="149" t="s">
        <v>244</v>
      </c>
      <c r="AA93" s="36"/>
      <c r="AB93" s="39" t="s">
        <v>244</v>
      </c>
      <c r="AC93" s="9" t="s">
        <v>356</v>
      </c>
      <c r="AD93" s="16">
        <v>20100</v>
      </c>
      <c r="AE93" s="58"/>
      <c r="AF93" s="17" t="s">
        <v>244</v>
      </c>
      <c r="AG93" s="65">
        <f t="shared" si="11"/>
        <v>10134.5</v>
      </c>
      <c r="AH93" s="176">
        <f t="shared" si="9"/>
        <v>11147.95</v>
      </c>
    </row>
    <row r="94" spans="1:650" ht="17.25" thickTop="1" thickBot="1" x14ac:dyDescent="0.3">
      <c r="A94" s="33">
        <v>75</v>
      </c>
      <c r="B94" s="36" t="s">
        <v>7</v>
      </c>
      <c r="C94" s="449"/>
      <c r="D94" s="450" t="s">
        <v>5</v>
      </c>
      <c r="E94" s="33" t="s">
        <v>326</v>
      </c>
      <c r="F94" s="19">
        <v>6463</v>
      </c>
      <c r="G94" s="7"/>
      <c r="H94" s="24" t="s">
        <v>244</v>
      </c>
      <c r="I94" s="55"/>
      <c r="J94" s="56" t="s">
        <v>244</v>
      </c>
      <c r="K94" s="9"/>
      <c r="L94" s="16" t="s">
        <v>244</v>
      </c>
      <c r="M94" s="5"/>
      <c r="N94" s="159" t="s">
        <v>244</v>
      </c>
      <c r="O94" s="7"/>
      <c r="P94" s="24" t="s">
        <v>244</v>
      </c>
      <c r="Q94" s="36"/>
      <c r="R94" s="19" t="s">
        <v>244</v>
      </c>
      <c r="S94" s="9" t="s">
        <v>369</v>
      </c>
      <c r="T94" s="50">
        <v>5380</v>
      </c>
      <c r="U94" s="166">
        <v>50</v>
      </c>
      <c r="V94" s="166">
        <v>100</v>
      </c>
      <c r="W94" s="67" t="s">
        <v>346</v>
      </c>
      <c r="X94" s="40">
        <v>4207</v>
      </c>
      <c r="Y94" s="142"/>
      <c r="Z94" s="149" t="s">
        <v>244</v>
      </c>
      <c r="AA94" s="36"/>
      <c r="AB94" s="39" t="s">
        <v>244</v>
      </c>
      <c r="AC94" s="9" t="s">
        <v>356</v>
      </c>
      <c r="AD94" s="16">
        <v>16995</v>
      </c>
      <c r="AE94" s="58"/>
      <c r="AF94" s="17" t="s">
        <v>244</v>
      </c>
      <c r="AG94" s="65">
        <f t="shared" si="11"/>
        <v>8261.25</v>
      </c>
      <c r="AH94" s="176">
        <f t="shared" si="9"/>
        <v>9087.375</v>
      </c>
    </row>
    <row r="95" spans="1:650" ht="17.25" thickTop="1" thickBot="1" x14ac:dyDescent="0.3">
      <c r="A95" s="33">
        <v>76</v>
      </c>
      <c r="B95" s="36" t="s">
        <v>8</v>
      </c>
      <c r="C95" s="449"/>
      <c r="D95" s="450" t="s">
        <v>5</v>
      </c>
      <c r="E95" s="33" t="s">
        <v>326</v>
      </c>
      <c r="F95" s="19">
        <v>3288</v>
      </c>
      <c r="G95" s="7"/>
      <c r="H95" s="24" t="s">
        <v>244</v>
      </c>
      <c r="I95" s="55"/>
      <c r="J95" s="56" t="s">
        <v>244</v>
      </c>
      <c r="K95" s="9"/>
      <c r="L95" s="16" t="s">
        <v>244</v>
      </c>
      <c r="M95" s="5"/>
      <c r="N95" s="159" t="s">
        <v>244</v>
      </c>
      <c r="O95" s="7"/>
      <c r="P95" s="24" t="s">
        <v>244</v>
      </c>
      <c r="Q95" s="36"/>
      <c r="R95" s="19" t="s">
        <v>244</v>
      </c>
      <c r="S95" s="9" t="s">
        <v>369</v>
      </c>
      <c r="T95" s="50">
        <v>5300</v>
      </c>
      <c r="U95" s="166">
        <v>50</v>
      </c>
      <c r="V95" s="166">
        <v>100</v>
      </c>
      <c r="W95" s="67" t="s">
        <v>346</v>
      </c>
      <c r="X95" s="40">
        <v>2304</v>
      </c>
      <c r="Y95" s="142"/>
      <c r="Z95" s="149" t="s">
        <v>244</v>
      </c>
      <c r="AA95" s="36"/>
      <c r="AB95" s="39" t="s">
        <v>244</v>
      </c>
      <c r="AC95" s="9" t="s">
        <v>356</v>
      </c>
      <c r="AD95" s="16">
        <v>7575</v>
      </c>
      <c r="AE95" s="58"/>
      <c r="AF95" s="17" t="s">
        <v>244</v>
      </c>
      <c r="AG95" s="65">
        <f t="shared" si="11"/>
        <v>4616.75</v>
      </c>
      <c r="AH95" s="176">
        <f t="shared" si="9"/>
        <v>5078.4250000000002</v>
      </c>
    </row>
    <row r="96" spans="1:650" ht="17.25" thickTop="1" thickBot="1" x14ac:dyDescent="0.3">
      <c r="A96" s="33">
        <v>77</v>
      </c>
      <c r="B96" s="36" t="s">
        <v>13</v>
      </c>
      <c r="C96" s="449"/>
      <c r="D96" s="450" t="s">
        <v>5</v>
      </c>
      <c r="E96" s="33" t="s">
        <v>326</v>
      </c>
      <c r="F96" s="19">
        <v>2400</v>
      </c>
      <c r="G96" s="7"/>
      <c r="H96" s="24" t="s">
        <v>244</v>
      </c>
      <c r="I96" s="55"/>
      <c r="J96" s="56" t="s">
        <v>244</v>
      </c>
      <c r="K96" s="9"/>
      <c r="L96" s="16" t="s">
        <v>244</v>
      </c>
      <c r="M96" s="5"/>
      <c r="N96" s="159" t="s">
        <v>244</v>
      </c>
      <c r="O96" s="7"/>
      <c r="P96" s="24" t="s">
        <v>244</v>
      </c>
      <c r="Q96" s="36"/>
      <c r="R96" s="19" t="s">
        <v>244</v>
      </c>
      <c r="S96" s="9" t="s">
        <v>369</v>
      </c>
      <c r="T96" s="50">
        <v>890</v>
      </c>
      <c r="U96" s="166">
        <v>50</v>
      </c>
      <c r="V96" s="166">
        <v>100</v>
      </c>
      <c r="W96" s="67" t="s">
        <v>346</v>
      </c>
      <c r="X96" s="40">
        <v>1471</v>
      </c>
      <c r="Y96" s="142"/>
      <c r="Z96" s="149" t="s">
        <v>244</v>
      </c>
      <c r="AA96" s="36"/>
      <c r="AB96" s="39" t="s">
        <v>244</v>
      </c>
      <c r="AC96" s="9" t="s">
        <v>356</v>
      </c>
      <c r="AD96" s="16">
        <v>4050</v>
      </c>
      <c r="AE96" s="58"/>
      <c r="AF96" s="17" t="s">
        <v>244</v>
      </c>
      <c r="AG96" s="65">
        <f t="shared" si="11"/>
        <v>2202.75</v>
      </c>
      <c r="AH96" s="176">
        <f t="shared" si="9"/>
        <v>2423.0250000000001</v>
      </c>
    </row>
    <row r="97" spans="1:34" ht="17.25" thickTop="1" thickBot="1" x14ac:dyDescent="0.3">
      <c r="A97" s="33">
        <v>78</v>
      </c>
      <c r="B97" s="36" t="s">
        <v>10</v>
      </c>
      <c r="C97" s="449"/>
      <c r="D97" s="450" t="s">
        <v>5</v>
      </c>
      <c r="E97" s="33" t="s">
        <v>326</v>
      </c>
      <c r="F97" s="19">
        <v>1414</v>
      </c>
      <c r="G97" s="7"/>
      <c r="H97" s="24" t="s">
        <v>244</v>
      </c>
      <c r="I97" s="55"/>
      <c r="J97" s="56" t="s">
        <v>244</v>
      </c>
      <c r="K97" s="9"/>
      <c r="L97" s="16" t="s">
        <v>244</v>
      </c>
      <c r="M97" s="5"/>
      <c r="N97" s="159" t="s">
        <v>244</v>
      </c>
      <c r="O97" s="7"/>
      <c r="P97" s="24" t="s">
        <v>244</v>
      </c>
      <c r="Q97" s="36"/>
      <c r="R97" s="19" t="s">
        <v>244</v>
      </c>
      <c r="S97" s="9" t="s">
        <v>369</v>
      </c>
      <c r="T97" s="50">
        <v>890</v>
      </c>
      <c r="U97" s="166">
        <v>2</v>
      </c>
      <c r="V97" s="166">
        <v>6</v>
      </c>
      <c r="W97" s="67" t="s">
        <v>346</v>
      </c>
      <c r="X97" s="40">
        <v>1214</v>
      </c>
      <c r="Y97" s="142"/>
      <c r="Z97" s="149" t="s">
        <v>244</v>
      </c>
      <c r="AA97" s="36"/>
      <c r="AB97" s="39" t="s">
        <v>244</v>
      </c>
      <c r="AC97" s="9" t="s">
        <v>356</v>
      </c>
      <c r="AD97" s="16">
        <v>3100</v>
      </c>
      <c r="AE97" s="58"/>
      <c r="AF97" s="17" t="s">
        <v>244</v>
      </c>
      <c r="AG97" s="65">
        <f t="shared" si="11"/>
        <v>1654.5</v>
      </c>
      <c r="AH97" s="176">
        <f t="shared" si="9"/>
        <v>1819.95</v>
      </c>
    </row>
    <row r="98" spans="1:34" ht="17.25" thickTop="1" thickBot="1" x14ac:dyDescent="0.3">
      <c r="A98" s="33">
        <v>79</v>
      </c>
      <c r="B98" s="36" t="s">
        <v>11</v>
      </c>
      <c r="C98" s="449"/>
      <c r="D98" s="450" t="s">
        <v>5</v>
      </c>
      <c r="E98" s="33" t="s">
        <v>326</v>
      </c>
      <c r="F98" s="19">
        <v>1070</v>
      </c>
      <c r="G98" s="7"/>
      <c r="H98" s="24" t="s">
        <v>244</v>
      </c>
      <c r="I98" s="55"/>
      <c r="J98" s="56" t="s">
        <v>244</v>
      </c>
      <c r="K98" s="9"/>
      <c r="L98" s="16" t="s">
        <v>244</v>
      </c>
      <c r="M98" s="5"/>
      <c r="N98" s="159" t="s">
        <v>244</v>
      </c>
      <c r="O98" s="7"/>
      <c r="P98" s="24" t="s">
        <v>244</v>
      </c>
      <c r="Q98" s="36"/>
      <c r="R98" s="19" t="s">
        <v>244</v>
      </c>
      <c r="S98" s="9" t="s">
        <v>369</v>
      </c>
      <c r="T98" s="50">
        <v>890</v>
      </c>
      <c r="U98" s="166">
        <v>4</v>
      </c>
      <c r="V98" s="166">
        <v>10</v>
      </c>
      <c r="W98" s="67" t="s">
        <v>346</v>
      </c>
      <c r="X98" s="40">
        <v>846</v>
      </c>
      <c r="Y98" s="142"/>
      <c r="Z98" s="149" t="s">
        <v>244</v>
      </c>
      <c r="AA98" s="36"/>
      <c r="AB98" s="39" t="s">
        <v>244</v>
      </c>
      <c r="AC98" s="9" t="s">
        <v>356</v>
      </c>
      <c r="AD98" s="16">
        <v>2020</v>
      </c>
      <c r="AE98" s="58"/>
      <c r="AF98" s="17" t="s">
        <v>244</v>
      </c>
      <c r="AG98" s="65">
        <f t="shared" si="11"/>
        <v>1206.5</v>
      </c>
      <c r="AH98" s="176">
        <f t="shared" si="9"/>
        <v>1327.15</v>
      </c>
    </row>
    <row r="99" spans="1:34" ht="17.25" thickTop="1" thickBot="1" x14ac:dyDescent="0.3">
      <c r="A99" s="33">
        <v>80</v>
      </c>
      <c r="B99" s="36" t="s">
        <v>12</v>
      </c>
      <c r="C99" s="449"/>
      <c r="D99" s="450" t="s">
        <v>5</v>
      </c>
      <c r="E99" s="33" t="s">
        <v>326</v>
      </c>
      <c r="F99" s="19">
        <v>789</v>
      </c>
      <c r="G99" s="7"/>
      <c r="H99" s="24" t="s">
        <v>244</v>
      </c>
      <c r="I99" s="55"/>
      <c r="J99" s="56" t="s">
        <v>244</v>
      </c>
      <c r="K99" s="9"/>
      <c r="L99" s="16" t="s">
        <v>244</v>
      </c>
      <c r="M99" s="5"/>
      <c r="N99" s="159" t="s">
        <v>244</v>
      </c>
      <c r="O99" s="7"/>
      <c r="P99" s="24" t="s">
        <v>244</v>
      </c>
      <c r="Q99" s="36"/>
      <c r="R99" s="19" t="s">
        <v>244</v>
      </c>
      <c r="S99" s="9" t="s">
        <v>369</v>
      </c>
      <c r="T99" s="50">
        <v>498</v>
      </c>
      <c r="U99" s="166">
        <v>50</v>
      </c>
      <c r="V99" s="166">
        <v>100</v>
      </c>
      <c r="W99" s="67" t="s">
        <v>346</v>
      </c>
      <c r="X99" s="40">
        <v>376</v>
      </c>
      <c r="Y99" s="142"/>
      <c r="Z99" s="149" t="s">
        <v>244</v>
      </c>
      <c r="AA99" s="36"/>
      <c r="AB99" s="39" t="s">
        <v>244</v>
      </c>
      <c r="AC99" s="9" t="s">
        <v>356</v>
      </c>
      <c r="AD99" s="16">
        <v>1800</v>
      </c>
      <c r="AE99" s="58"/>
      <c r="AF99" s="17" t="s">
        <v>244</v>
      </c>
      <c r="AG99" s="65">
        <f t="shared" si="11"/>
        <v>865.75</v>
      </c>
      <c r="AH99" s="176">
        <f t="shared" si="9"/>
        <v>952.32500000000005</v>
      </c>
    </row>
    <row r="100" spans="1:34" ht="15.75" thickBot="1" x14ac:dyDescent="0.3">
      <c r="A100" s="33"/>
      <c r="B100" s="486" t="s">
        <v>19</v>
      </c>
      <c r="C100" s="487"/>
      <c r="D100" s="487"/>
      <c r="E100" s="33"/>
      <c r="F100" s="19"/>
      <c r="G100" s="7"/>
      <c r="H100" s="24"/>
      <c r="I100" s="55"/>
      <c r="J100" s="56"/>
      <c r="K100" s="9"/>
      <c r="L100" s="16"/>
      <c r="M100" s="12"/>
      <c r="N100" s="161"/>
      <c r="O100" s="12"/>
      <c r="P100" s="12"/>
      <c r="Q100" s="12"/>
      <c r="R100" s="12"/>
      <c r="S100" s="12"/>
      <c r="T100" s="12"/>
      <c r="U100" s="34"/>
      <c r="V100" s="2"/>
      <c r="W100" s="12"/>
      <c r="X100" s="12"/>
      <c r="Y100" s="302"/>
      <c r="Z100" s="302"/>
      <c r="AA100" s="12"/>
      <c r="AB100" s="12"/>
      <c r="AC100" s="12"/>
      <c r="AD100" s="12"/>
      <c r="AE100" s="12"/>
      <c r="AF100" s="62"/>
      <c r="AH100" s="14">
        <f t="shared" si="9"/>
        <v>0</v>
      </c>
    </row>
    <row r="101" spans="1:34" s="128" customFormat="1" ht="36" customHeight="1" thickBot="1" x14ac:dyDescent="0.3">
      <c r="A101" s="334" t="s">
        <v>14</v>
      </c>
      <c r="B101" s="493" t="s">
        <v>295</v>
      </c>
      <c r="C101" s="489"/>
      <c r="D101" s="489"/>
      <c r="E101" s="475" t="s">
        <v>2</v>
      </c>
      <c r="F101" s="491" t="s">
        <v>3</v>
      </c>
      <c r="G101" s="479" t="s">
        <v>2</v>
      </c>
      <c r="H101" s="481" t="s">
        <v>3</v>
      </c>
      <c r="I101" s="471" t="s">
        <v>2</v>
      </c>
      <c r="J101" s="473" t="s">
        <v>3</v>
      </c>
      <c r="K101" s="446" t="s">
        <v>269</v>
      </c>
      <c r="L101" s="448" t="s">
        <v>3</v>
      </c>
      <c r="M101" s="419" t="s">
        <v>2</v>
      </c>
      <c r="N101" s="421" t="s">
        <v>3</v>
      </c>
      <c r="O101" s="419" t="s">
        <v>2</v>
      </c>
      <c r="P101" s="417" t="s">
        <v>3</v>
      </c>
      <c r="Q101" s="419" t="s">
        <v>2</v>
      </c>
      <c r="R101" s="417" t="s">
        <v>3</v>
      </c>
      <c r="S101" s="419" t="s">
        <v>2</v>
      </c>
      <c r="T101" s="417" t="s">
        <v>3</v>
      </c>
      <c r="U101" s="228" t="s">
        <v>386</v>
      </c>
      <c r="V101" s="228" t="s">
        <v>387</v>
      </c>
      <c r="W101" s="419" t="s">
        <v>2</v>
      </c>
      <c r="X101" s="417" t="s">
        <v>3</v>
      </c>
      <c r="Y101" s="512" t="s">
        <v>2</v>
      </c>
      <c r="Z101" s="514" t="s">
        <v>3</v>
      </c>
      <c r="AA101" s="419" t="s">
        <v>2</v>
      </c>
      <c r="AB101" s="417" t="s">
        <v>3</v>
      </c>
      <c r="AC101" s="419" t="s">
        <v>2</v>
      </c>
      <c r="AD101" s="417" t="s">
        <v>3</v>
      </c>
      <c r="AE101" s="419" t="s">
        <v>2</v>
      </c>
      <c r="AF101" s="417" t="s">
        <v>3</v>
      </c>
      <c r="AH101" s="14"/>
    </row>
    <row r="102" spans="1:34" ht="14.25" customHeight="1" thickBot="1" x14ac:dyDescent="0.3">
      <c r="A102" s="335"/>
      <c r="B102" s="502" t="s">
        <v>16</v>
      </c>
      <c r="C102" s="505"/>
      <c r="D102" s="505"/>
      <c r="E102" s="476"/>
      <c r="F102" s="492"/>
      <c r="G102" s="480"/>
      <c r="H102" s="482"/>
      <c r="I102" s="472"/>
      <c r="J102" s="474"/>
      <c r="K102" s="446"/>
      <c r="L102" s="448"/>
      <c r="M102" s="420"/>
      <c r="N102" s="422"/>
      <c r="O102" s="420"/>
      <c r="P102" s="418"/>
      <c r="Q102" s="420"/>
      <c r="R102" s="418"/>
      <c r="S102" s="420"/>
      <c r="T102" s="418"/>
      <c r="U102" s="217"/>
      <c r="V102" s="123"/>
      <c r="W102" s="420"/>
      <c r="X102" s="418"/>
      <c r="Y102" s="513"/>
      <c r="Z102" s="515"/>
      <c r="AA102" s="420"/>
      <c r="AB102" s="418"/>
      <c r="AC102" s="420"/>
      <c r="AD102" s="418"/>
      <c r="AE102" s="420"/>
      <c r="AF102" s="418"/>
      <c r="AH102" s="14"/>
    </row>
    <row r="103" spans="1:34" ht="16.5" thickTop="1" thickBot="1" x14ac:dyDescent="0.3">
      <c r="A103" s="33">
        <v>81</v>
      </c>
      <c r="B103" s="36" t="s">
        <v>4</v>
      </c>
      <c r="C103" s="449"/>
      <c r="D103" s="450" t="s">
        <v>5</v>
      </c>
      <c r="E103" s="33" t="s">
        <v>326</v>
      </c>
      <c r="F103" s="19">
        <v>16498</v>
      </c>
      <c r="G103" s="7"/>
      <c r="H103" s="24" t="s">
        <v>244</v>
      </c>
      <c r="I103" s="55"/>
      <c r="J103" s="56" t="s">
        <v>244</v>
      </c>
      <c r="K103" s="9"/>
      <c r="L103" s="16" t="s">
        <v>244</v>
      </c>
      <c r="M103" s="5"/>
      <c r="N103" s="160" t="s">
        <v>244</v>
      </c>
      <c r="O103" s="7"/>
      <c r="P103" s="24" t="s">
        <v>244</v>
      </c>
      <c r="Q103" s="36"/>
      <c r="R103" s="19" t="s">
        <v>244</v>
      </c>
      <c r="S103" s="10" t="s">
        <v>369</v>
      </c>
      <c r="T103" s="52">
        <v>5800</v>
      </c>
      <c r="U103" s="31"/>
      <c r="V103" s="35"/>
      <c r="W103" s="67"/>
      <c r="X103" s="85" t="s">
        <v>244</v>
      </c>
      <c r="Y103" s="142"/>
      <c r="Z103" s="149" t="s">
        <v>244</v>
      </c>
      <c r="AA103" s="36"/>
      <c r="AB103" s="39" t="s">
        <v>244</v>
      </c>
      <c r="AC103" s="10" t="s">
        <v>356</v>
      </c>
      <c r="AD103" s="17">
        <v>34375</v>
      </c>
      <c r="AE103" s="58"/>
      <c r="AF103" s="17" t="s">
        <v>244</v>
      </c>
      <c r="AG103" s="65">
        <f t="shared" ref="AG103:AG110" si="12">AVERAGE(AF103,AD103,AB103,Z103,X103,T103,R103,P103,N103,L103,J103,H103,F103)</f>
        <v>18891</v>
      </c>
      <c r="AH103" s="176">
        <f t="shared" si="9"/>
        <v>20780.100000000002</v>
      </c>
    </row>
    <row r="104" spans="1:34" ht="16.5" thickTop="1" thickBot="1" x14ac:dyDescent="0.3">
      <c r="A104" s="33">
        <v>82</v>
      </c>
      <c r="B104" s="36" t="s">
        <v>6</v>
      </c>
      <c r="C104" s="449"/>
      <c r="D104" s="450" t="s">
        <v>5</v>
      </c>
      <c r="E104" s="33" t="s">
        <v>326</v>
      </c>
      <c r="F104" s="19">
        <v>14940</v>
      </c>
      <c r="G104" s="7"/>
      <c r="H104" s="24" t="s">
        <v>244</v>
      </c>
      <c r="I104" s="55"/>
      <c r="J104" s="56" t="s">
        <v>244</v>
      </c>
      <c r="K104" s="9"/>
      <c r="L104" s="16" t="s">
        <v>244</v>
      </c>
      <c r="M104" s="5"/>
      <c r="N104" s="159" t="s">
        <v>244</v>
      </c>
      <c r="O104" s="7"/>
      <c r="P104" s="24" t="s">
        <v>244</v>
      </c>
      <c r="Q104" s="36"/>
      <c r="R104" s="19" t="s">
        <v>244</v>
      </c>
      <c r="S104" s="9" t="s">
        <v>369</v>
      </c>
      <c r="T104" s="50">
        <v>5500</v>
      </c>
      <c r="U104" s="33"/>
      <c r="V104" s="36"/>
      <c r="W104" s="67"/>
      <c r="X104" s="68" t="s">
        <v>244</v>
      </c>
      <c r="Y104" s="142"/>
      <c r="Z104" s="149" t="s">
        <v>244</v>
      </c>
      <c r="AA104" s="36"/>
      <c r="AB104" s="39" t="s">
        <v>244</v>
      </c>
      <c r="AC104" s="9" t="s">
        <v>356</v>
      </c>
      <c r="AD104" s="16">
        <v>26500</v>
      </c>
      <c r="AE104" s="58"/>
      <c r="AF104" s="17" t="s">
        <v>244</v>
      </c>
      <c r="AG104" s="65">
        <f t="shared" si="12"/>
        <v>15646.666666666666</v>
      </c>
      <c r="AH104" s="176">
        <f t="shared" si="9"/>
        <v>17211.333333333336</v>
      </c>
    </row>
    <row r="105" spans="1:34" ht="16.5" thickTop="1" thickBot="1" x14ac:dyDescent="0.3">
      <c r="A105" s="33">
        <v>83</v>
      </c>
      <c r="B105" s="36" t="s">
        <v>7</v>
      </c>
      <c r="C105" s="449"/>
      <c r="D105" s="450" t="s">
        <v>5</v>
      </c>
      <c r="E105" s="33" t="s">
        <v>326</v>
      </c>
      <c r="F105" s="19">
        <v>11390</v>
      </c>
      <c r="G105" s="7"/>
      <c r="H105" s="24" t="s">
        <v>244</v>
      </c>
      <c r="I105" s="55"/>
      <c r="J105" s="56" t="s">
        <v>244</v>
      </c>
      <c r="K105" s="9"/>
      <c r="L105" s="16" t="s">
        <v>244</v>
      </c>
      <c r="M105" s="5"/>
      <c r="N105" s="159" t="s">
        <v>244</v>
      </c>
      <c r="O105" s="7"/>
      <c r="P105" s="24" t="s">
        <v>244</v>
      </c>
      <c r="Q105" s="36"/>
      <c r="R105" s="19" t="s">
        <v>244</v>
      </c>
      <c r="S105" s="9" t="s">
        <v>369</v>
      </c>
      <c r="T105" s="50">
        <v>4900</v>
      </c>
      <c r="U105" s="33"/>
      <c r="V105" s="36"/>
      <c r="W105" s="67"/>
      <c r="X105" s="68" t="s">
        <v>244</v>
      </c>
      <c r="Y105" s="142"/>
      <c r="Z105" s="149" t="s">
        <v>244</v>
      </c>
      <c r="AA105" s="36"/>
      <c r="AB105" s="39" t="s">
        <v>244</v>
      </c>
      <c r="AC105" s="9" t="s">
        <v>356</v>
      </c>
      <c r="AD105" s="16">
        <v>24500</v>
      </c>
      <c r="AE105" s="58"/>
      <c r="AF105" s="17" t="s">
        <v>244</v>
      </c>
      <c r="AG105" s="65">
        <f t="shared" si="12"/>
        <v>13596.666666666666</v>
      </c>
      <c r="AH105" s="176">
        <f t="shared" si="9"/>
        <v>14956.333333333334</v>
      </c>
    </row>
    <row r="106" spans="1:34" ht="16.5" thickTop="1" thickBot="1" x14ac:dyDescent="0.3">
      <c r="A106" s="33">
        <v>84</v>
      </c>
      <c r="B106" s="36" t="s">
        <v>8</v>
      </c>
      <c r="C106" s="449"/>
      <c r="D106" s="450" t="s">
        <v>5</v>
      </c>
      <c r="E106" s="33" t="s">
        <v>326</v>
      </c>
      <c r="F106" s="19">
        <v>8870</v>
      </c>
      <c r="G106" s="7"/>
      <c r="H106" s="24" t="s">
        <v>244</v>
      </c>
      <c r="I106" s="55"/>
      <c r="J106" s="56" t="s">
        <v>244</v>
      </c>
      <c r="K106" s="9"/>
      <c r="L106" s="16" t="s">
        <v>244</v>
      </c>
      <c r="M106" s="5"/>
      <c r="N106" s="159" t="s">
        <v>244</v>
      </c>
      <c r="O106" s="7"/>
      <c r="P106" s="24" t="s">
        <v>244</v>
      </c>
      <c r="Q106" s="36"/>
      <c r="R106" s="19" t="s">
        <v>244</v>
      </c>
      <c r="S106" s="9" t="s">
        <v>369</v>
      </c>
      <c r="T106" s="50">
        <v>4600</v>
      </c>
      <c r="U106" s="33"/>
      <c r="V106" s="36"/>
      <c r="W106" s="67"/>
      <c r="X106" s="68" t="s">
        <v>244</v>
      </c>
      <c r="Y106" s="142"/>
      <c r="Z106" s="149" t="s">
        <v>244</v>
      </c>
      <c r="AA106" s="36"/>
      <c r="AB106" s="39" t="s">
        <v>244</v>
      </c>
      <c r="AC106" s="9" t="s">
        <v>356</v>
      </c>
      <c r="AD106" s="16">
        <v>14843</v>
      </c>
      <c r="AE106" s="58"/>
      <c r="AF106" s="17" t="s">
        <v>244</v>
      </c>
      <c r="AG106" s="65">
        <f t="shared" si="12"/>
        <v>9437.6666666666661</v>
      </c>
      <c r="AH106" s="176">
        <f t="shared" si="9"/>
        <v>10381.433333333334</v>
      </c>
    </row>
    <row r="107" spans="1:34" ht="16.5" thickTop="1" thickBot="1" x14ac:dyDescent="0.3">
      <c r="A107" s="33">
        <v>85</v>
      </c>
      <c r="B107" s="36" t="s">
        <v>13</v>
      </c>
      <c r="C107" s="449"/>
      <c r="D107" s="450" t="s">
        <v>5</v>
      </c>
      <c r="E107" s="33" t="s">
        <v>326</v>
      </c>
      <c r="F107" s="19">
        <v>6227</v>
      </c>
      <c r="G107" s="7"/>
      <c r="H107" s="24" t="s">
        <v>244</v>
      </c>
      <c r="I107" s="55"/>
      <c r="J107" s="56" t="s">
        <v>244</v>
      </c>
      <c r="K107" s="9"/>
      <c r="L107" s="16" t="s">
        <v>244</v>
      </c>
      <c r="M107" s="5"/>
      <c r="N107" s="159" t="s">
        <v>244</v>
      </c>
      <c r="O107" s="7"/>
      <c r="P107" s="24" t="s">
        <v>244</v>
      </c>
      <c r="Q107" s="36"/>
      <c r="R107" s="19" t="s">
        <v>244</v>
      </c>
      <c r="S107" s="9" t="s">
        <v>369</v>
      </c>
      <c r="T107" s="50">
        <v>1620</v>
      </c>
      <c r="U107" s="33"/>
      <c r="V107" s="36"/>
      <c r="W107" s="67"/>
      <c r="X107" s="68" t="s">
        <v>244</v>
      </c>
      <c r="Y107" s="142"/>
      <c r="Z107" s="149" t="s">
        <v>244</v>
      </c>
      <c r="AA107" s="36"/>
      <c r="AB107" s="39" t="s">
        <v>244</v>
      </c>
      <c r="AC107" s="9" t="s">
        <v>356</v>
      </c>
      <c r="AD107" s="16">
        <v>9956</v>
      </c>
      <c r="AE107" s="58"/>
      <c r="AF107" s="17" t="s">
        <v>244</v>
      </c>
      <c r="AG107" s="65">
        <f t="shared" si="12"/>
        <v>5934.333333333333</v>
      </c>
      <c r="AH107" s="176">
        <f t="shared" si="9"/>
        <v>6527.7666666666664</v>
      </c>
    </row>
    <row r="108" spans="1:34" ht="16.5" thickTop="1" thickBot="1" x14ac:dyDescent="0.3">
      <c r="A108" s="33">
        <v>86</v>
      </c>
      <c r="B108" s="36" t="s">
        <v>10</v>
      </c>
      <c r="C108" s="449"/>
      <c r="D108" s="450" t="s">
        <v>5</v>
      </c>
      <c r="E108" s="33" t="s">
        <v>326</v>
      </c>
      <c r="F108" s="19">
        <v>3860</v>
      </c>
      <c r="G108" s="7"/>
      <c r="H108" s="24" t="s">
        <v>244</v>
      </c>
      <c r="I108" s="55"/>
      <c r="J108" s="56" t="s">
        <v>244</v>
      </c>
      <c r="K108" s="9"/>
      <c r="L108" s="16" t="s">
        <v>244</v>
      </c>
      <c r="M108" s="5"/>
      <c r="N108" s="159" t="s">
        <v>244</v>
      </c>
      <c r="O108" s="7"/>
      <c r="P108" s="24" t="s">
        <v>244</v>
      </c>
      <c r="Q108" s="36"/>
      <c r="R108" s="19" t="s">
        <v>244</v>
      </c>
      <c r="S108" s="9" t="s">
        <v>369</v>
      </c>
      <c r="T108" s="50">
        <v>1620</v>
      </c>
      <c r="U108" s="33"/>
      <c r="V108" s="36"/>
      <c r="W108" s="67"/>
      <c r="X108" s="68" t="s">
        <v>244</v>
      </c>
      <c r="Y108" s="142"/>
      <c r="Z108" s="149" t="s">
        <v>244</v>
      </c>
      <c r="AA108" s="36"/>
      <c r="AB108" s="39" t="s">
        <v>244</v>
      </c>
      <c r="AC108" s="9" t="s">
        <v>356</v>
      </c>
      <c r="AD108" s="16">
        <v>3125</v>
      </c>
      <c r="AE108" s="58"/>
      <c r="AF108" s="17" t="s">
        <v>244</v>
      </c>
      <c r="AG108" s="65">
        <f t="shared" si="12"/>
        <v>2868.3333333333335</v>
      </c>
      <c r="AH108" s="176">
        <f t="shared" si="9"/>
        <v>3155.166666666667</v>
      </c>
    </row>
    <row r="109" spans="1:34" ht="16.5" thickTop="1" thickBot="1" x14ac:dyDescent="0.3">
      <c r="A109" s="33">
        <v>87</v>
      </c>
      <c r="B109" s="36" t="s">
        <v>11</v>
      </c>
      <c r="C109" s="449"/>
      <c r="D109" s="450" t="s">
        <v>5</v>
      </c>
      <c r="E109" s="33" t="s">
        <v>326</v>
      </c>
      <c r="F109" s="19">
        <v>2332</v>
      </c>
      <c r="G109" s="7"/>
      <c r="H109" s="24" t="s">
        <v>244</v>
      </c>
      <c r="I109" s="55"/>
      <c r="J109" s="56" t="s">
        <v>244</v>
      </c>
      <c r="K109" s="9"/>
      <c r="L109" s="16" t="s">
        <v>244</v>
      </c>
      <c r="M109" s="5"/>
      <c r="N109" s="159" t="s">
        <v>244</v>
      </c>
      <c r="O109" s="7"/>
      <c r="P109" s="24" t="s">
        <v>244</v>
      </c>
      <c r="Q109" s="36"/>
      <c r="R109" s="19" t="s">
        <v>244</v>
      </c>
      <c r="S109" s="9" t="s">
        <v>369</v>
      </c>
      <c r="T109" s="50">
        <v>1600</v>
      </c>
      <c r="U109" s="33"/>
      <c r="V109" s="36"/>
      <c r="W109" s="67"/>
      <c r="X109" s="68" t="s">
        <v>244</v>
      </c>
      <c r="Y109" s="142"/>
      <c r="Z109" s="149" t="s">
        <v>244</v>
      </c>
      <c r="AA109" s="36"/>
      <c r="AB109" s="39" t="s">
        <v>244</v>
      </c>
      <c r="AC109" s="9" t="s">
        <v>356</v>
      </c>
      <c r="AD109" s="16">
        <v>2700</v>
      </c>
      <c r="AE109" s="58"/>
      <c r="AF109" s="17" t="s">
        <v>244</v>
      </c>
      <c r="AG109" s="65">
        <f t="shared" si="12"/>
        <v>2210.6666666666665</v>
      </c>
      <c r="AH109" s="176">
        <f t="shared" si="9"/>
        <v>2431.7333333333336</v>
      </c>
    </row>
    <row r="110" spans="1:34" ht="16.5" thickTop="1" thickBot="1" x14ac:dyDescent="0.3">
      <c r="A110" s="33">
        <v>88</v>
      </c>
      <c r="B110" s="36" t="s">
        <v>12</v>
      </c>
      <c r="C110" s="449"/>
      <c r="D110" s="450" t="s">
        <v>5</v>
      </c>
      <c r="E110" s="33" t="s">
        <v>326</v>
      </c>
      <c r="F110" s="19">
        <v>1485</v>
      </c>
      <c r="G110" s="7"/>
      <c r="H110" s="24" t="s">
        <v>244</v>
      </c>
      <c r="I110" s="55"/>
      <c r="J110" s="56" t="s">
        <v>244</v>
      </c>
      <c r="K110" s="9"/>
      <c r="L110" s="16" t="s">
        <v>244</v>
      </c>
      <c r="M110" s="5"/>
      <c r="N110" s="159" t="s">
        <v>244</v>
      </c>
      <c r="O110" s="7"/>
      <c r="P110" s="24" t="s">
        <v>244</v>
      </c>
      <c r="Q110" s="36"/>
      <c r="R110" s="19" t="s">
        <v>244</v>
      </c>
      <c r="S110" s="9" t="s">
        <v>369</v>
      </c>
      <c r="T110" s="50">
        <v>1600</v>
      </c>
      <c r="U110" s="33"/>
      <c r="V110" s="36"/>
      <c r="W110" s="67"/>
      <c r="X110" s="68" t="s">
        <v>244</v>
      </c>
      <c r="Y110" s="142"/>
      <c r="Z110" s="149" t="s">
        <v>244</v>
      </c>
      <c r="AA110" s="36"/>
      <c r="AB110" s="39" t="s">
        <v>244</v>
      </c>
      <c r="AC110" s="9" t="s">
        <v>356</v>
      </c>
      <c r="AD110" s="16">
        <v>2200</v>
      </c>
      <c r="AE110" s="58"/>
      <c r="AF110" s="17" t="s">
        <v>244</v>
      </c>
      <c r="AG110" s="65">
        <f t="shared" si="12"/>
        <v>1761.6666666666667</v>
      </c>
      <c r="AH110" s="176">
        <f t="shared" si="9"/>
        <v>1937.8333333333335</v>
      </c>
    </row>
    <row r="111" spans="1:34" s="128" customFormat="1" ht="43.35" customHeight="1" thickBot="1" x14ac:dyDescent="0.3">
      <c r="A111" s="334" t="s">
        <v>14</v>
      </c>
      <c r="B111" s="493" t="s">
        <v>20</v>
      </c>
      <c r="C111" s="498"/>
      <c r="D111" s="498"/>
      <c r="E111" s="475" t="s">
        <v>2</v>
      </c>
      <c r="F111" s="496" t="s">
        <v>3</v>
      </c>
      <c r="G111" s="475" t="s">
        <v>2</v>
      </c>
      <c r="H111" s="477" t="s">
        <v>3</v>
      </c>
      <c r="I111" s="475" t="s">
        <v>2</v>
      </c>
      <c r="J111" s="477" t="s">
        <v>3</v>
      </c>
      <c r="K111" s="466" t="s">
        <v>269</v>
      </c>
      <c r="L111" s="448" t="s">
        <v>3</v>
      </c>
      <c r="M111" s="419" t="s">
        <v>2</v>
      </c>
      <c r="N111" s="421" t="s">
        <v>3</v>
      </c>
      <c r="O111" s="419" t="s">
        <v>2</v>
      </c>
      <c r="P111" s="417" t="s">
        <v>3</v>
      </c>
      <c r="Q111" s="419" t="s">
        <v>2</v>
      </c>
      <c r="R111" s="417" t="s">
        <v>3</v>
      </c>
      <c r="S111" s="419" t="s">
        <v>2</v>
      </c>
      <c r="T111" s="417" t="s">
        <v>3</v>
      </c>
      <c r="U111" s="228" t="s">
        <v>386</v>
      </c>
      <c r="V111" s="228" t="s">
        <v>387</v>
      </c>
      <c r="W111" s="419" t="s">
        <v>2</v>
      </c>
      <c r="X111" s="417" t="s">
        <v>3</v>
      </c>
      <c r="Y111" s="512" t="s">
        <v>2</v>
      </c>
      <c r="Z111" s="514" t="s">
        <v>3</v>
      </c>
      <c r="AA111" s="419" t="s">
        <v>2</v>
      </c>
      <c r="AB111" s="417" t="s">
        <v>3</v>
      </c>
      <c r="AC111" s="419" t="s">
        <v>2</v>
      </c>
      <c r="AD111" s="417" t="s">
        <v>3</v>
      </c>
      <c r="AE111" s="419" t="s">
        <v>2</v>
      </c>
      <c r="AF111" s="417" t="s">
        <v>3</v>
      </c>
      <c r="AH111" s="14"/>
    </row>
    <row r="112" spans="1:34" ht="14.25" customHeight="1" thickBot="1" x14ac:dyDescent="0.3">
      <c r="A112" s="335"/>
      <c r="B112" s="506" t="s">
        <v>221</v>
      </c>
      <c r="C112" s="507"/>
      <c r="D112" s="507"/>
      <c r="E112" s="476"/>
      <c r="F112" s="497"/>
      <c r="G112" s="476"/>
      <c r="H112" s="478"/>
      <c r="I112" s="476"/>
      <c r="J112" s="478"/>
      <c r="K112" s="466"/>
      <c r="L112" s="448"/>
      <c r="M112" s="420"/>
      <c r="N112" s="422"/>
      <c r="O112" s="420"/>
      <c r="P112" s="418"/>
      <c r="Q112" s="420"/>
      <c r="R112" s="418"/>
      <c r="S112" s="420"/>
      <c r="T112" s="418"/>
      <c r="U112" s="221"/>
      <c r="V112" s="218"/>
      <c r="W112" s="420"/>
      <c r="X112" s="418"/>
      <c r="Y112" s="513"/>
      <c r="Z112" s="515"/>
      <c r="AA112" s="420"/>
      <c r="AB112" s="418"/>
      <c r="AC112" s="420"/>
      <c r="AD112" s="418"/>
      <c r="AE112" s="420"/>
      <c r="AF112" s="418"/>
      <c r="AH112" s="14"/>
    </row>
    <row r="113" spans="1:34" ht="16.5" thickTop="1" thickBot="1" x14ac:dyDescent="0.3">
      <c r="A113" s="33">
        <v>89</v>
      </c>
      <c r="B113" s="36" t="s">
        <v>4</v>
      </c>
      <c r="C113" s="449"/>
      <c r="D113" s="450" t="s">
        <v>5</v>
      </c>
      <c r="E113" s="33" t="s">
        <v>326</v>
      </c>
      <c r="F113" s="19">
        <v>17000</v>
      </c>
      <c r="G113" s="7"/>
      <c r="H113" s="24" t="s">
        <v>244</v>
      </c>
      <c r="I113" s="55"/>
      <c r="J113" s="56" t="s">
        <v>244</v>
      </c>
      <c r="K113" s="10"/>
      <c r="L113" s="17" t="s">
        <v>244</v>
      </c>
      <c r="M113" s="5"/>
      <c r="N113" s="160" t="s">
        <v>244</v>
      </c>
      <c r="O113" s="7"/>
      <c r="P113" s="24" t="s">
        <v>244</v>
      </c>
      <c r="Q113" s="36"/>
      <c r="R113" s="19" t="s">
        <v>244</v>
      </c>
      <c r="S113" s="10" t="s">
        <v>369</v>
      </c>
      <c r="T113" s="52">
        <v>6500</v>
      </c>
      <c r="U113" s="31"/>
      <c r="V113" s="35"/>
      <c r="W113" s="67" t="s">
        <v>346</v>
      </c>
      <c r="X113" s="108">
        <v>5933</v>
      </c>
      <c r="Y113" s="142"/>
      <c r="Z113" s="149" t="s">
        <v>244</v>
      </c>
      <c r="AA113" s="36"/>
      <c r="AB113" s="39" t="s">
        <v>244</v>
      </c>
      <c r="AC113" s="10" t="s">
        <v>356</v>
      </c>
      <c r="AD113" s="17">
        <v>29500</v>
      </c>
      <c r="AE113" s="58"/>
      <c r="AF113" s="17" t="s">
        <v>244</v>
      </c>
      <c r="AG113" s="65">
        <f t="shared" ref="AG113:AG120" si="13">AVERAGE(AF113,AD113,AB113,Z113,X113,T113,R113,P113,N113,L113,J113,H113,F113)</f>
        <v>14733.25</v>
      </c>
      <c r="AH113" s="176">
        <f t="shared" si="9"/>
        <v>16206.575000000001</v>
      </c>
    </row>
    <row r="114" spans="1:34" ht="16.5" thickTop="1" thickBot="1" x14ac:dyDescent="0.3">
      <c r="A114" s="33">
        <v>90</v>
      </c>
      <c r="B114" s="36" t="s">
        <v>6</v>
      </c>
      <c r="C114" s="449"/>
      <c r="D114" s="450" t="s">
        <v>5</v>
      </c>
      <c r="E114" s="33" t="s">
        <v>326</v>
      </c>
      <c r="F114" s="19">
        <v>14827</v>
      </c>
      <c r="G114" s="7"/>
      <c r="H114" s="24" t="s">
        <v>244</v>
      </c>
      <c r="I114" s="55"/>
      <c r="J114" s="56" t="s">
        <v>244</v>
      </c>
      <c r="K114" s="9"/>
      <c r="L114" s="16" t="s">
        <v>244</v>
      </c>
      <c r="M114" s="5"/>
      <c r="N114" s="159" t="s">
        <v>244</v>
      </c>
      <c r="O114" s="7"/>
      <c r="P114" s="24" t="s">
        <v>244</v>
      </c>
      <c r="Q114" s="36"/>
      <c r="R114" s="19" t="s">
        <v>244</v>
      </c>
      <c r="S114" s="9" t="s">
        <v>369</v>
      </c>
      <c r="T114" s="50">
        <v>6500</v>
      </c>
      <c r="U114" s="33"/>
      <c r="V114" s="36"/>
      <c r="W114" s="67" t="s">
        <v>346</v>
      </c>
      <c r="X114" s="40">
        <v>5083</v>
      </c>
      <c r="Y114" s="142"/>
      <c r="Z114" s="149" t="s">
        <v>244</v>
      </c>
      <c r="AA114" s="36"/>
      <c r="AB114" s="39" t="s">
        <v>244</v>
      </c>
      <c r="AC114" s="9" t="s">
        <v>356</v>
      </c>
      <c r="AD114" s="16">
        <v>28375</v>
      </c>
      <c r="AE114" s="58"/>
      <c r="AF114" s="17" t="s">
        <v>244</v>
      </c>
      <c r="AG114" s="65">
        <f t="shared" si="13"/>
        <v>13696.25</v>
      </c>
      <c r="AH114" s="176">
        <f t="shared" si="9"/>
        <v>15065.875000000002</v>
      </c>
    </row>
    <row r="115" spans="1:34" ht="16.5" thickTop="1" thickBot="1" x14ac:dyDescent="0.3">
      <c r="A115" s="33">
        <v>91</v>
      </c>
      <c r="B115" s="36" t="s">
        <v>7</v>
      </c>
      <c r="C115" s="449"/>
      <c r="D115" s="450" t="s">
        <v>5</v>
      </c>
      <c r="E115" s="33" t="s">
        <v>326</v>
      </c>
      <c r="F115" s="19">
        <v>10910</v>
      </c>
      <c r="G115" s="7"/>
      <c r="H115" s="24" t="s">
        <v>244</v>
      </c>
      <c r="I115" s="55"/>
      <c r="J115" s="56" t="s">
        <v>244</v>
      </c>
      <c r="K115" s="9"/>
      <c r="L115" s="16" t="s">
        <v>244</v>
      </c>
      <c r="M115" s="5"/>
      <c r="N115" s="159" t="s">
        <v>244</v>
      </c>
      <c r="O115" s="7"/>
      <c r="P115" s="24" t="s">
        <v>244</v>
      </c>
      <c r="Q115" s="36"/>
      <c r="R115" s="19" t="s">
        <v>244</v>
      </c>
      <c r="S115" s="9" t="s">
        <v>369</v>
      </c>
      <c r="T115" s="50">
        <v>5900</v>
      </c>
      <c r="U115" s="33"/>
      <c r="V115" s="36"/>
      <c r="W115" s="67" t="s">
        <v>346</v>
      </c>
      <c r="X115" s="40">
        <v>3511</v>
      </c>
      <c r="Y115" s="142"/>
      <c r="Z115" s="149" t="s">
        <v>244</v>
      </c>
      <c r="AA115" s="36"/>
      <c r="AB115" s="39" t="s">
        <v>244</v>
      </c>
      <c r="AC115" s="9" t="s">
        <v>356</v>
      </c>
      <c r="AD115" s="16">
        <v>17250</v>
      </c>
      <c r="AE115" s="58"/>
      <c r="AF115" s="17" t="s">
        <v>244</v>
      </c>
      <c r="AG115" s="65">
        <f t="shared" si="13"/>
        <v>9392.75</v>
      </c>
      <c r="AH115" s="176">
        <f t="shared" si="9"/>
        <v>10332.025000000001</v>
      </c>
    </row>
    <row r="116" spans="1:34" ht="16.5" thickTop="1" thickBot="1" x14ac:dyDescent="0.3">
      <c r="A116" s="33">
        <v>92</v>
      </c>
      <c r="B116" s="36" t="s">
        <v>8</v>
      </c>
      <c r="C116" s="449"/>
      <c r="D116" s="450" t="s">
        <v>5</v>
      </c>
      <c r="E116" s="33" t="s">
        <v>326</v>
      </c>
      <c r="F116" s="19">
        <v>8050</v>
      </c>
      <c r="G116" s="7"/>
      <c r="H116" s="24" t="s">
        <v>244</v>
      </c>
      <c r="I116" s="55"/>
      <c r="J116" s="56" t="s">
        <v>244</v>
      </c>
      <c r="K116" s="9"/>
      <c r="L116" s="16" t="s">
        <v>244</v>
      </c>
      <c r="M116" s="5"/>
      <c r="N116" s="159" t="s">
        <v>244</v>
      </c>
      <c r="O116" s="7"/>
      <c r="P116" s="24" t="s">
        <v>244</v>
      </c>
      <c r="Q116" s="36"/>
      <c r="R116" s="19" t="s">
        <v>244</v>
      </c>
      <c r="S116" s="9" t="s">
        <v>369</v>
      </c>
      <c r="T116" s="50">
        <v>5200</v>
      </c>
      <c r="U116" s="33"/>
      <c r="V116" s="36"/>
      <c r="W116" s="67" t="s">
        <v>346</v>
      </c>
      <c r="X116" s="40">
        <v>2533</v>
      </c>
      <c r="Y116" s="142"/>
      <c r="Z116" s="149" t="s">
        <v>244</v>
      </c>
      <c r="AA116" s="36"/>
      <c r="AB116" s="39" t="s">
        <v>244</v>
      </c>
      <c r="AC116" s="9" t="s">
        <v>356</v>
      </c>
      <c r="AD116" s="16">
        <v>10250</v>
      </c>
      <c r="AE116" s="58"/>
      <c r="AF116" s="17" t="s">
        <v>244</v>
      </c>
      <c r="AG116" s="65">
        <f t="shared" si="13"/>
        <v>6508.25</v>
      </c>
      <c r="AH116" s="176">
        <f t="shared" si="9"/>
        <v>7159.0750000000007</v>
      </c>
    </row>
    <row r="117" spans="1:34" ht="16.5" thickTop="1" thickBot="1" x14ac:dyDescent="0.3">
      <c r="A117" s="33">
        <v>93</v>
      </c>
      <c r="B117" s="36" t="s">
        <v>13</v>
      </c>
      <c r="C117" s="449"/>
      <c r="D117" s="450" t="s">
        <v>5</v>
      </c>
      <c r="E117" s="33" t="s">
        <v>326</v>
      </c>
      <c r="F117" s="19">
        <v>5715</v>
      </c>
      <c r="G117" s="7"/>
      <c r="H117" s="24" t="s">
        <v>244</v>
      </c>
      <c r="I117" s="55"/>
      <c r="J117" s="56" t="s">
        <v>244</v>
      </c>
      <c r="K117" s="9"/>
      <c r="L117" s="16" t="s">
        <v>244</v>
      </c>
      <c r="M117" s="5"/>
      <c r="N117" s="159" t="s">
        <v>244</v>
      </c>
      <c r="O117" s="7"/>
      <c r="P117" s="24" t="s">
        <v>244</v>
      </c>
      <c r="Q117" s="36"/>
      <c r="R117" s="19" t="s">
        <v>244</v>
      </c>
      <c r="S117" s="9" t="s">
        <v>369</v>
      </c>
      <c r="T117" s="50">
        <v>4500</v>
      </c>
      <c r="U117" s="33"/>
      <c r="V117" s="36"/>
      <c r="W117" s="67" t="s">
        <v>346</v>
      </c>
      <c r="X117" s="40">
        <v>2091</v>
      </c>
      <c r="Y117" s="142"/>
      <c r="Z117" s="149" t="s">
        <v>244</v>
      </c>
      <c r="AA117" s="36"/>
      <c r="AB117" s="39" t="s">
        <v>244</v>
      </c>
      <c r="AC117" s="9" t="s">
        <v>356</v>
      </c>
      <c r="AD117" s="16">
        <v>5331</v>
      </c>
      <c r="AE117" s="58"/>
      <c r="AF117" s="17" t="s">
        <v>244</v>
      </c>
      <c r="AG117" s="65">
        <f t="shared" si="13"/>
        <v>4409.25</v>
      </c>
      <c r="AH117" s="176">
        <f t="shared" si="9"/>
        <v>4850.1750000000002</v>
      </c>
    </row>
    <row r="118" spans="1:34" ht="16.5" thickTop="1" thickBot="1" x14ac:dyDescent="0.3">
      <c r="A118" s="33">
        <v>94</v>
      </c>
      <c r="B118" s="36" t="s">
        <v>10</v>
      </c>
      <c r="C118" s="449"/>
      <c r="D118" s="450" t="s">
        <v>5</v>
      </c>
      <c r="E118" s="33" t="s">
        <v>326</v>
      </c>
      <c r="F118" s="19">
        <v>3620</v>
      </c>
      <c r="G118" s="7"/>
      <c r="H118" s="24" t="s">
        <v>244</v>
      </c>
      <c r="I118" s="55"/>
      <c r="J118" s="56" t="s">
        <v>244</v>
      </c>
      <c r="K118" s="9"/>
      <c r="L118" s="16" t="s">
        <v>244</v>
      </c>
      <c r="M118" s="5"/>
      <c r="N118" s="159" t="s">
        <v>244</v>
      </c>
      <c r="O118" s="7"/>
      <c r="P118" s="24" t="s">
        <v>244</v>
      </c>
      <c r="Q118" s="36"/>
      <c r="R118" s="19" t="s">
        <v>244</v>
      </c>
      <c r="S118" s="9" t="s">
        <v>369</v>
      </c>
      <c r="T118" s="50">
        <v>4500</v>
      </c>
      <c r="U118" s="33"/>
      <c r="V118" s="36"/>
      <c r="W118" s="67" t="s">
        <v>346</v>
      </c>
      <c r="X118" s="40">
        <v>1836</v>
      </c>
      <c r="Y118" s="142"/>
      <c r="Z118" s="149" t="s">
        <v>244</v>
      </c>
      <c r="AA118" s="36"/>
      <c r="AB118" s="39" t="s">
        <v>244</v>
      </c>
      <c r="AC118" s="9" t="s">
        <v>356</v>
      </c>
      <c r="AD118" s="16">
        <v>2460</v>
      </c>
      <c r="AE118" s="58"/>
      <c r="AF118" s="17" t="s">
        <v>244</v>
      </c>
      <c r="AG118" s="65">
        <f t="shared" si="13"/>
        <v>3104</v>
      </c>
      <c r="AH118" s="176">
        <f t="shared" si="9"/>
        <v>3414.4</v>
      </c>
    </row>
    <row r="119" spans="1:34" ht="16.5" thickTop="1" thickBot="1" x14ac:dyDescent="0.3">
      <c r="A119" s="33">
        <v>95</v>
      </c>
      <c r="B119" s="36" t="s">
        <v>11</v>
      </c>
      <c r="C119" s="449"/>
      <c r="D119" s="450" t="s">
        <v>5</v>
      </c>
      <c r="E119" s="33" t="s">
        <v>326</v>
      </c>
      <c r="F119" s="19">
        <v>2320</v>
      </c>
      <c r="G119" s="7"/>
      <c r="H119" s="24" t="s">
        <v>244</v>
      </c>
      <c r="I119" s="55"/>
      <c r="J119" s="56" t="s">
        <v>244</v>
      </c>
      <c r="K119" s="9"/>
      <c r="L119" s="16" t="s">
        <v>244</v>
      </c>
      <c r="M119" s="5"/>
      <c r="N119" s="159" t="s">
        <v>244</v>
      </c>
      <c r="O119" s="7"/>
      <c r="P119" s="24" t="s">
        <v>244</v>
      </c>
      <c r="Q119" s="36"/>
      <c r="R119" s="19" t="s">
        <v>244</v>
      </c>
      <c r="S119" s="9" t="s">
        <v>369</v>
      </c>
      <c r="T119" s="50">
        <v>3200</v>
      </c>
      <c r="U119" s="33"/>
      <c r="V119" s="36"/>
      <c r="W119" s="67" t="s">
        <v>346</v>
      </c>
      <c r="X119" s="40">
        <v>1309</v>
      </c>
      <c r="Y119" s="142"/>
      <c r="Z119" s="149" t="s">
        <v>244</v>
      </c>
      <c r="AA119" s="36"/>
      <c r="AB119" s="39" t="s">
        <v>244</v>
      </c>
      <c r="AC119" s="9" t="s">
        <v>356</v>
      </c>
      <c r="AD119" s="16">
        <v>1900</v>
      </c>
      <c r="AE119" s="58"/>
      <c r="AF119" s="17" t="s">
        <v>244</v>
      </c>
      <c r="AG119" s="65">
        <f t="shared" si="13"/>
        <v>2182.25</v>
      </c>
      <c r="AH119" s="176">
        <f t="shared" si="9"/>
        <v>2400.4750000000004</v>
      </c>
    </row>
    <row r="120" spans="1:34" ht="16.5" thickTop="1" thickBot="1" x14ac:dyDescent="0.3">
      <c r="A120" s="33">
        <v>96</v>
      </c>
      <c r="B120" s="36" t="s">
        <v>12</v>
      </c>
      <c r="C120" s="449"/>
      <c r="D120" s="450" t="s">
        <v>5</v>
      </c>
      <c r="E120" s="33" t="s">
        <v>326</v>
      </c>
      <c r="F120" s="19">
        <v>1600</v>
      </c>
      <c r="G120" s="7"/>
      <c r="H120" s="24" t="s">
        <v>244</v>
      </c>
      <c r="I120" s="55"/>
      <c r="J120" s="56" t="s">
        <v>244</v>
      </c>
      <c r="K120" s="9"/>
      <c r="L120" s="16" t="s">
        <v>244</v>
      </c>
      <c r="M120" s="5"/>
      <c r="N120" s="159" t="s">
        <v>244</v>
      </c>
      <c r="O120" s="7"/>
      <c r="P120" s="24" t="s">
        <v>244</v>
      </c>
      <c r="Q120" s="36"/>
      <c r="R120" s="19" t="s">
        <v>244</v>
      </c>
      <c r="S120" s="9" t="s">
        <v>369</v>
      </c>
      <c r="T120" s="50">
        <v>3100</v>
      </c>
      <c r="U120" s="33"/>
      <c r="V120" s="36"/>
      <c r="W120" s="67" t="s">
        <v>346</v>
      </c>
      <c r="X120" s="40">
        <v>752</v>
      </c>
      <c r="Y120" s="142"/>
      <c r="Z120" s="149" t="s">
        <v>244</v>
      </c>
      <c r="AA120" s="36"/>
      <c r="AB120" s="39" t="s">
        <v>244</v>
      </c>
      <c r="AC120" s="9" t="s">
        <v>356</v>
      </c>
      <c r="AD120" s="16">
        <v>1565</v>
      </c>
      <c r="AE120" s="58"/>
      <c r="AF120" s="17" t="s">
        <v>244</v>
      </c>
      <c r="AG120" s="65">
        <f t="shared" si="13"/>
        <v>1754.25</v>
      </c>
      <c r="AH120" s="176">
        <f t="shared" si="9"/>
        <v>1929.6750000000002</v>
      </c>
    </row>
    <row r="121" spans="1:34" s="128" customFormat="1" ht="36" customHeight="1" thickBot="1" x14ac:dyDescent="0.3">
      <c r="A121" s="334" t="s">
        <v>14</v>
      </c>
      <c r="B121" s="493" t="s">
        <v>294</v>
      </c>
      <c r="C121" s="503"/>
      <c r="D121" s="501"/>
      <c r="E121" s="475" t="s">
        <v>2</v>
      </c>
      <c r="F121" s="491" t="s">
        <v>3</v>
      </c>
      <c r="G121" s="479" t="s">
        <v>2</v>
      </c>
      <c r="H121" s="481" t="s">
        <v>3</v>
      </c>
      <c r="I121" s="471" t="s">
        <v>2</v>
      </c>
      <c r="J121" s="473" t="s">
        <v>3</v>
      </c>
      <c r="K121" s="446" t="s">
        <v>269</v>
      </c>
      <c r="L121" s="448" t="s">
        <v>3</v>
      </c>
      <c r="M121" s="419" t="s">
        <v>2</v>
      </c>
      <c r="N121" s="421" t="s">
        <v>3</v>
      </c>
      <c r="O121" s="419" t="s">
        <v>2</v>
      </c>
      <c r="P121" s="417" t="s">
        <v>3</v>
      </c>
      <c r="Q121" s="419" t="s">
        <v>2</v>
      </c>
      <c r="R121" s="417" t="s">
        <v>3</v>
      </c>
      <c r="S121" s="419" t="s">
        <v>2</v>
      </c>
      <c r="T121" s="417" t="s">
        <v>3</v>
      </c>
      <c r="U121" s="228" t="s">
        <v>386</v>
      </c>
      <c r="V121" s="228" t="s">
        <v>387</v>
      </c>
      <c r="W121" s="419" t="s">
        <v>2</v>
      </c>
      <c r="X121" s="417" t="s">
        <v>3</v>
      </c>
      <c r="Y121" s="512" t="s">
        <v>2</v>
      </c>
      <c r="Z121" s="514" t="s">
        <v>3</v>
      </c>
      <c r="AA121" s="419" t="s">
        <v>2</v>
      </c>
      <c r="AB121" s="417" t="s">
        <v>3</v>
      </c>
      <c r="AC121" s="419" t="s">
        <v>2</v>
      </c>
      <c r="AD121" s="417" t="s">
        <v>3</v>
      </c>
      <c r="AE121" s="419" t="s">
        <v>2</v>
      </c>
      <c r="AF121" s="417" t="s">
        <v>3</v>
      </c>
      <c r="AH121" s="14"/>
    </row>
    <row r="122" spans="1:34" ht="14.25" customHeight="1" thickBot="1" x14ac:dyDescent="0.3">
      <c r="A122" s="335"/>
      <c r="B122" s="502" t="s">
        <v>21</v>
      </c>
      <c r="C122" s="504"/>
      <c r="D122" s="502"/>
      <c r="E122" s="476"/>
      <c r="F122" s="492"/>
      <c r="G122" s="480"/>
      <c r="H122" s="482"/>
      <c r="I122" s="472"/>
      <c r="J122" s="474"/>
      <c r="K122" s="446"/>
      <c r="L122" s="448"/>
      <c r="M122" s="420"/>
      <c r="N122" s="422"/>
      <c r="O122" s="420"/>
      <c r="P122" s="418"/>
      <c r="Q122" s="420"/>
      <c r="R122" s="418"/>
      <c r="S122" s="420"/>
      <c r="T122" s="418"/>
      <c r="U122" s="217"/>
      <c r="V122" s="101"/>
      <c r="W122" s="420"/>
      <c r="X122" s="418"/>
      <c r="Y122" s="513"/>
      <c r="Z122" s="515"/>
      <c r="AA122" s="420"/>
      <c r="AB122" s="418"/>
      <c r="AC122" s="420"/>
      <c r="AD122" s="418"/>
      <c r="AE122" s="420"/>
      <c r="AF122" s="418"/>
      <c r="AH122" s="14"/>
    </row>
    <row r="123" spans="1:34" ht="16.5" thickTop="1" thickBot="1" x14ac:dyDescent="0.3">
      <c r="A123" s="33">
        <v>97</v>
      </c>
      <c r="B123" s="36" t="s">
        <v>22</v>
      </c>
      <c r="C123" s="449"/>
      <c r="D123" s="450" t="s">
        <v>5</v>
      </c>
      <c r="E123" s="33" t="s">
        <v>326</v>
      </c>
      <c r="F123" s="19">
        <v>16128</v>
      </c>
      <c r="G123" s="7"/>
      <c r="H123" s="24" t="s">
        <v>244</v>
      </c>
      <c r="I123" s="55"/>
      <c r="J123" s="56" t="s">
        <v>244</v>
      </c>
      <c r="K123" s="9"/>
      <c r="L123" s="16" t="s">
        <v>244</v>
      </c>
      <c r="M123" s="5"/>
      <c r="N123" s="160" t="s">
        <v>244</v>
      </c>
      <c r="O123" s="7"/>
      <c r="P123" s="24" t="s">
        <v>244</v>
      </c>
      <c r="Q123" s="36"/>
      <c r="R123" s="19" t="s">
        <v>244</v>
      </c>
      <c r="S123" s="10" t="s">
        <v>369</v>
      </c>
      <c r="T123" s="52">
        <v>6800</v>
      </c>
      <c r="U123" s="31"/>
      <c r="V123" s="35"/>
      <c r="W123" s="67" t="s">
        <v>346</v>
      </c>
      <c r="X123" s="108">
        <v>3876</v>
      </c>
      <c r="Y123" s="142"/>
      <c r="Z123" s="149" t="s">
        <v>244</v>
      </c>
      <c r="AA123" s="36"/>
      <c r="AB123" s="39" t="s">
        <v>244</v>
      </c>
      <c r="AC123" s="10" t="s">
        <v>356</v>
      </c>
      <c r="AD123" s="17">
        <v>29500</v>
      </c>
      <c r="AE123" s="58"/>
      <c r="AF123" s="17" t="s">
        <v>244</v>
      </c>
      <c r="AG123" s="65">
        <f t="shared" ref="AG123:AG141" si="14">AVERAGE(AF123,AD123,AB123,Z123,X123,T123,R123,P123,N123,L123,J123,H123,F123)</f>
        <v>14076</v>
      </c>
      <c r="AH123" s="176">
        <f t="shared" si="9"/>
        <v>15483.6</v>
      </c>
    </row>
    <row r="124" spans="1:34" ht="16.5" thickTop="1" thickBot="1" x14ac:dyDescent="0.3">
      <c r="A124" s="33">
        <v>98</v>
      </c>
      <c r="B124" s="36" t="s">
        <v>23</v>
      </c>
      <c r="C124" s="449"/>
      <c r="D124" s="450" t="s">
        <v>5</v>
      </c>
      <c r="E124" s="33" t="s">
        <v>326</v>
      </c>
      <c r="F124" s="19">
        <v>15000</v>
      </c>
      <c r="G124" s="7"/>
      <c r="H124" s="24" t="s">
        <v>244</v>
      </c>
      <c r="I124" s="55"/>
      <c r="J124" s="56" t="s">
        <v>244</v>
      </c>
      <c r="K124" s="9"/>
      <c r="L124" s="16" t="s">
        <v>244</v>
      </c>
      <c r="M124" s="5"/>
      <c r="N124" s="159" t="s">
        <v>244</v>
      </c>
      <c r="O124" s="7"/>
      <c r="P124" s="24" t="s">
        <v>244</v>
      </c>
      <c r="Q124" s="36"/>
      <c r="R124" s="19" t="s">
        <v>244</v>
      </c>
      <c r="S124" s="9" t="s">
        <v>369</v>
      </c>
      <c r="T124" s="50">
        <v>6500</v>
      </c>
      <c r="U124" s="33"/>
      <c r="V124" s="36"/>
      <c r="W124" s="67" t="s">
        <v>346</v>
      </c>
      <c r="X124" s="40">
        <v>3723</v>
      </c>
      <c r="Y124" s="142"/>
      <c r="Z124" s="149" t="s">
        <v>244</v>
      </c>
      <c r="AA124" s="36"/>
      <c r="AB124" s="39" t="s">
        <v>244</v>
      </c>
      <c r="AC124" s="9" t="s">
        <v>356</v>
      </c>
      <c r="AD124" s="16">
        <v>28375</v>
      </c>
      <c r="AE124" s="58"/>
      <c r="AF124" s="17" t="s">
        <v>244</v>
      </c>
      <c r="AG124" s="65">
        <f t="shared" si="14"/>
        <v>13399.5</v>
      </c>
      <c r="AH124" s="176">
        <f t="shared" si="9"/>
        <v>14739.45</v>
      </c>
    </row>
    <row r="125" spans="1:34" ht="16.5" thickTop="1" thickBot="1" x14ac:dyDescent="0.3">
      <c r="A125" s="33">
        <v>99</v>
      </c>
      <c r="B125" s="36" t="s">
        <v>24</v>
      </c>
      <c r="C125" s="449"/>
      <c r="D125" s="450" t="s">
        <v>5</v>
      </c>
      <c r="E125" s="33" t="s">
        <v>326</v>
      </c>
      <c r="F125" s="19">
        <v>13760</v>
      </c>
      <c r="G125" s="7"/>
      <c r="H125" s="24" t="s">
        <v>244</v>
      </c>
      <c r="I125" s="55"/>
      <c r="J125" s="56" t="s">
        <v>244</v>
      </c>
      <c r="K125" s="9"/>
      <c r="L125" s="16" t="s">
        <v>244</v>
      </c>
      <c r="M125" s="5"/>
      <c r="N125" s="159" t="s">
        <v>244</v>
      </c>
      <c r="O125" s="7"/>
      <c r="P125" s="24" t="s">
        <v>244</v>
      </c>
      <c r="Q125" s="36"/>
      <c r="R125" s="19" t="s">
        <v>244</v>
      </c>
      <c r="S125" s="9" t="s">
        <v>369</v>
      </c>
      <c r="T125" s="50">
        <v>6380</v>
      </c>
      <c r="U125" s="33"/>
      <c r="V125" s="36"/>
      <c r="W125" s="67" t="s">
        <v>346</v>
      </c>
      <c r="X125" s="40">
        <v>3468</v>
      </c>
      <c r="Y125" s="142"/>
      <c r="Z125" s="149" t="s">
        <v>244</v>
      </c>
      <c r="AA125" s="36"/>
      <c r="AB125" s="39" t="s">
        <v>244</v>
      </c>
      <c r="AC125" s="9" t="s">
        <v>356</v>
      </c>
      <c r="AD125" s="16">
        <v>23420</v>
      </c>
      <c r="AE125" s="58"/>
      <c r="AF125" s="17" t="s">
        <v>244</v>
      </c>
      <c r="AG125" s="65">
        <f t="shared" si="14"/>
        <v>11757</v>
      </c>
      <c r="AH125" s="176">
        <f t="shared" si="9"/>
        <v>12932.7</v>
      </c>
    </row>
    <row r="126" spans="1:34" ht="16.5" thickTop="1" thickBot="1" x14ac:dyDescent="0.3">
      <c r="A126" s="33">
        <v>100</v>
      </c>
      <c r="B126" s="36" t="s">
        <v>25</v>
      </c>
      <c r="C126" s="449"/>
      <c r="D126" s="450" t="s">
        <v>5</v>
      </c>
      <c r="E126" s="33" t="s">
        <v>326</v>
      </c>
      <c r="F126" s="19">
        <v>13060</v>
      </c>
      <c r="G126" s="7"/>
      <c r="H126" s="24" t="s">
        <v>244</v>
      </c>
      <c r="I126" s="55"/>
      <c r="J126" s="56" t="s">
        <v>244</v>
      </c>
      <c r="K126" s="9"/>
      <c r="L126" s="16" t="s">
        <v>244</v>
      </c>
      <c r="M126" s="5"/>
      <c r="N126" s="159" t="s">
        <v>244</v>
      </c>
      <c r="O126" s="7"/>
      <c r="P126" s="24" t="s">
        <v>244</v>
      </c>
      <c r="Q126" s="36"/>
      <c r="R126" s="19" t="s">
        <v>244</v>
      </c>
      <c r="S126" s="9" t="s">
        <v>369</v>
      </c>
      <c r="T126" s="50">
        <v>6350</v>
      </c>
      <c r="U126" s="33"/>
      <c r="V126" s="36"/>
      <c r="W126" s="67" t="s">
        <v>346</v>
      </c>
      <c r="X126" s="40">
        <v>3426</v>
      </c>
      <c r="Y126" s="142"/>
      <c r="Z126" s="149" t="s">
        <v>244</v>
      </c>
      <c r="AA126" s="36"/>
      <c r="AB126" s="39" t="s">
        <v>244</v>
      </c>
      <c r="AC126" s="9" t="s">
        <v>356</v>
      </c>
      <c r="AD126" s="16">
        <v>19600</v>
      </c>
      <c r="AE126" s="58"/>
      <c r="AF126" s="17" t="s">
        <v>244</v>
      </c>
      <c r="AG126" s="65">
        <f t="shared" si="14"/>
        <v>10609</v>
      </c>
      <c r="AH126" s="176">
        <f t="shared" si="9"/>
        <v>11669.900000000001</v>
      </c>
    </row>
    <row r="127" spans="1:34" ht="16.5" thickTop="1" thickBot="1" x14ac:dyDescent="0.3">
      <c r="A127" s="33">
        <v>101</v>
      </c>
      <c r="B127" s="36" t="s">
        <v>26</v>
      </c>
      <c r="C127" s="449"/>
      <c r="D127" s="450" t="s">
        <v>5</v>
      </c>
      <c r="E127" s="33" t="s">
        <v>326</v>
      </c>
      <c r="F127" s="19">
        <v>12200</v>
      </c>
      <c r="G127" s="7"/>
      <c r="H127" s="24" t="s">
        <v>244</v>
      </c>
      <c r="I127" s="55"/>
      <c r="J127" s="56" t="s">
        <v>244</v>
      </c>
      <c r="K127" s="9"/>
      <c r="L127" s="16" t="s">
        <v>244</v>
      </c>
      <c r="M127" s="5"/>
      <c r="N127" s="159" t="s">
        <v>244</v>
      </c>
      <c r="O127" s="7"/>
      <c r="P127" s="24" t="s">
        <v>244</v>
      </c>
      <c r="Q127" s="36"/>
      <c r="R127" s="19" t="s">
        <v>244</v>
      </c>
      <c r="S127" s="9" t="s">
        <v>369</v>
      </c>
      <c r="T127" s="50">
        <v>6500</v>
      </c>
      <c r="U127" s="33"/>
      <c r="V127" s="36"/>
      <c r="W127" s="67" t="s">
        <v>346</v>
      </c>
      <c r="X127" s="40">
        <v>3324</v>
      </c>
      <c r="Y127" s="142"/>
      <c r="Z127" s="149" t="s">
        <v>244</v>
      </c>
      <c r="AA127" s="36"/>
      <c r="AB127" s="39" t="s">
        <v>244</v>
      </c>
      <c r="AC127" s="9" t="s">
        <v>356</v>
      </c>
      <c r="AD127" s="16">
        <v>18200</v>
      </c>
      <c r="AE127" s="58"/>
      <c r="AF127" s="17" t="s">
        <v>244</v>
      </c>
      <c r="AG127" s="65">
        <f t="shared" si="14"/>
        <v>10056</v>
      </c>
      <c r="AH127" s="176">
        <f t="shared" si="9"/>
        <v>11061.6</v>
      </c>
    </row>
    <row r="128" spans="1:34" ht="16.5" thickTop="1" thickBot="1" x14ac:dyDescent="0.3">
      <c r="A128" s="33">
        <v>102</v>
      </c>
      <c r="B128" s="36" t="s">
        <v>27</v>
      </c>
      <c r="C128" s="449"/>
      <c r="D128" s="450" t="s">
        <v>5</v>
      </c>
      <c r="E128" s="33" t="s">
        <v>326</v>
      </c>
      <c r="F128" s="19">
        <v>10600</v>
      </c>
      <c r="G128" s="7"/>
      <c r="H128" s="24" t="s">
        <v>244</v>
      </c>
      <c r="I128" s="55"/>
      <c r="J128" s="56" t="s">
        <v>244</v>
      </c>
      <c r="K128" s="9"/>
      <c r="L128" s="16" t="s">
        <v>244</v>
      </c>
      <c r="M128" s="5"/>
      <c r="N128" s="159" t="s">
        <v>244</v>
      </c>
      <c r="O128" s="7"/>
      <c r="P128" s="24" t="s">
        <v>244</v>
      </c>
      <c r="Q128" s="36"/>
      <c r="R128" s="19" t="s">
        <v>244</v>
      </c>
      <c r="S128" s="9" t="s">
        <v>369</v>
      </c>
      <c r="T128" s="50">
        <v>6000</v>
      </c>
      <c r="U128" s="33"/>
      <c r="V128" s="36"/>
      <c r="W128" s="67" t="s">
        <v>346</v>
      </c>
      <c r="X128" s="40">
        <v>2907</v>
      </c>
      <c r="Y128" s="142"/>
      <c r="Z128" s="149" t="s">
        <v>244</v>
      </c>
      <c r="AA128" s="36"/>
      <c r="AB128" s="39" t="s">
        <v>244</v>
      </c>
      <c r="AC128" s="9" t="s">
        <v>356</v>
      </c>
      <c r="AD128" s="16">
        <v>12456</v>
      </c>
      <c r="AE128" s="58"/>
      <c r="AF128" s="17" t="s">
        <v>244</v>
      </c>
      <c r="AG128" s="65">
        <f t="shared" si="14"/>
        <v>7990.75</v>
      </c>
      <c r="AH128" s="176">
        <f t="shared" si="9"/>
        <v>8789.8250000000007</v>
      </c>
    </row>
    <row r="129" spans="1:34" ht="16.5" thickTop="1" thickBot="1" x14ac:dyDescent="0.3">
      <c r="A129" s="33">
        <v>103</v>
      </c>
      <c r="B129" s="36" t="s">
        <v>28</v>
      </c>
      <c r="C129" s="449"/>
      <c r="D129" s="450" t="s">
        <v>5</v>
      </c>
      <c r="E129" s="33" t="s">
        <v>326</v>
      </c>
      <c r="F129" s="19">
        <v>9757</v>
      </c>
      <c r="G129" s="7"/>
      <c r="H129" s="24" t="s">
        <v>244</v>
      </c>
      <c r="I129" s="55"/>
      <c r="J129" s="56" t="s">
        <v>244</v>
      </c>
      <c r="K129" s="9"/>
      <c r="L129" s="16" t="s">
        <v>244</v>
      </c>
      <c r="M129" s="5"/>
      <c r="N129" s="159" t="s">
        <v>244</v>
      </c>
      <c r="O129" s="7"/>
      <c r="P129" s="24" t="s">
        <v>244</v>
      </c>
      <c r="Q129" s="36"/>
      <c r="R129" s="19" t="s">
        <v>244</v>
      </c>
      <c r="S129" s="9" t="s">
        <v>369</v>
      </c>
      <c r="T129" s="50">
        <v>6000</v>
      </c>
      <c r="U129" s="33"/>
      <c r="V129" s="36"/>
      <c r="W129" s="67" t="s">
        <v>346</v>
      </c>
      <c r="X129" s="40">
        <v>2703</v>
      </c>
      <c r="Y129" s="142"/>
      <c r="Z129" s="149" t="s">
        <v>244</v>
      </c>
      <c r="AA129" s="36"/>
      <c r="AB129" s="39" t="s">
        <v>244</v>
      </c>
      <c r="AC129" s="9" t="s">
        <v>356</v>
      </c>
      <c r="AD129" s="16">
        <v>12050</v>
      </c>
      <c r="AE129" s="58"/>
      <c r="AF129" s="17" t="s">
        <v>244</v>
      </c>
      <c r="AG129" s="65">
        <f t="shared" si="14"/>
        <v>7627.5</v>
      </c>
      <c r="AH129" s="176">
        <f t="shared" si="9"/>
        <v>8390.25</v>
      </c>
    </row>
    <row r="130" spans="1:34" ht="16.5" thickTop="1" thickBot="1" x14ac:dyDescent="0.3">
      <c r="A130" s="33">
        <v>104</v>
      </c>
      <c r="B130" s="36" t="s">
        <v>29</v>
      </c>
      <c r="C130" s="449"/>
      <c r="D130" s="450" t="s">
        <v>5</v>
      </c>
      <c r="E130" s="33" t="s">
        <v>326</v>
      </c>
      <c r="F130" s="19">
        <v>8960</v>
      </c>
      <c r="G130" s="7"/>
      <c r="H130" s="24" t="s">
        <v>244</v>
      </c>
      <c r="I130" s="55"/>
      <c r="J130" s="56" t="s">
        <v>244</v>
      </c>
      <c r="K130" s="9"/>
      <c r="L130" s="16" t="s">
        <v>244</v>
      </c>
      <c r="M130" s="5"/>
      <c r="N130" s="159" t="s">
        <v>244</v>
      </c>
      <c r="O130" s="7"/>
      <c r="P130" s="24" t="s">
        <v>244</v>
      </c>
      <c r="Q130" s="36"/>
      <c r="R130" s="19" t="s">
        <v>244</v>
      </c>
      <c r="S130" s="9" t="s">
        <v>369</v>
      </c>
      <c r="T130" s="50">
        <v>6000</v>
      </c>
      <c r="U130" s="33"/>
      <c r="V130" s="36"/>
      <c r="W130" s="67" t="s">
        <v>346</v>
      </c>
      <c r="X130" s="40">
        <v>2457</v>
      </c>
      <c r="Y130" s="142"/>
      <c r="Z130" s="149" t="s">
        <v>244</v>
      </c>
      <c r="AA130" s="36"/>
      <c r="AB130" s="39" t="s">
        <v>244</v>
      </c>
      <c r="AC130" s="9" t="s">
        <v>356</v>
      </c>
      <c r="AD130" s="16">
        <v>11600</v>
      </c>
      <c r="AE130" s="58"/>
      <c r="AF130" s="17" t="s">
        <v>244</v>
      </c>
      <c r="AG130" s="65">
        <f t="shared" si="14"/>
        <v>7254.25</v>
      </c>
      <c r="AH130" s="176">
        <f t="shared" si="9"/>
        <v>7979.6750000000011</v>
      </c>
    </row>
    <row r="131" spans="1:34" ht="16.5" thickTop="1" thickBot="1" x14ac:dyDescent="0.3">
      <c r="A131" s="33">
        <v>105</v>
      </c>
      <c r="B131" s="36" t="s">
        <v>30</v>
      </c>
      <c r="C131" s="449"/>
      <c r="D131" s="450" t="s">
        <v>5</v>
      </c>
      <c r="E131" s="33" t="s">
        <v>326</v>
      </c>
      <c r="F131" s="19">
        <v>8535</v>
      </c>
      <c r="G131" s="7"/>
      <c r="H131" s="24" t="s">
        <v>244</v>
      </c>
      <c r="I131" s="55"/>
      <c r="J131" s="56" t="s">
        <v>244</v>
      </c>
      <c r="K131" s="9"/>
      <c r="L131" s="16" t="s">
        <v>244</v>
      </c>
      <c r="M131" s="5"/>
      <c r="N131" s="159" t="s">
        <v>244</v>
      </c>
      <c r="O131" s="7"/>
      <c r="P131" s="24" t="s">
        <v>244</v>
      </c>
      <c r="Q131" s="36"/>
      <c r="R131" s="19" t="s">
        <v>244</v>
      </c>
      <c r="S131" s="9" t="s">
        <v>369</v>
      </c>
      <c r="T131" s="50">
        <v>6000</v>
      </c>
      <c r="U131" s="33"/>
      <c r="V131" s="36"/>
      <c r="W131" s="67" t="s">
        <v>346</v>
      </c>
      <c r="X131" s="40">
        <v>2363</v>
      </c>
      <c r="Y131" s="142"/>
      <c r="Z131" s="149" t="s">
        <v>244</v>
      </c>
      <c r="AA131" s="36"/>
      <c r="AB131" s="39" t="s">
        <v>244</v>
      </c>
      <c r="AC131" s="9" t="s">
        <v>356</v>
      </c>
      <c r="AD131" s="16">
        <v>11200</v>
      </c>
      <c r="AE131" s="58"/>
      <c r="AF131" s="17" t="s">
        <v>244</v>
      </c>
      <c r="AG131" s="65">
        <f t="shared" si="14"/>
        <v>7024.5</v>
      </c>
      <c r="AH131" s="176">
        <f t="shared" si="9"/>
        <v>7726.9500000000007</v>
      </c>
    </row>
    <row r="132" spans="1:34" ht="16.5" thickTop="1" thickBot="1" x14ac:dyDescent="0.3">
      <c r="A132" s="33">
        <v>106</v>
      </c>
      <c r="B132" s="36" t="s">
        <v>31</v>
      </c>
      <c r="C132" s="449"/>
      <c r="D132" s="450" t="s">
        <v>5</v>
      </c>
      <c r="E132" s="33" t="s">
        <v>326</v>
      </c>
      <c r="F132" s="19">
        <v>8190</v>
      </c>
      <c r="G132" s="7"/>
      <c r="H132" s="24" t="s">
        <v>244</v>
      </c>
      <c r="I132" s="55"/>
      <c r="J132" s="56" t="s">
        <v>244</v>
      </c>
      <c r="K132" s="9"/>
      <c r="L132" s="16" t="s">
        <v>244</v>
      </c>
      <c r="M132" s="5"/>
      <c r="N132" s="159" t="s">
        <v>244</v>
      </c>
      <c r="O132" s="7"/>
      <c r="P132" s="24" t="s">
        <v>244</v>
      </c>
      <c r="Q132" s="36"/>
      <c r="R132" s="19" t="s">
        <v>244</v>
      </c>
      <c r="S132" s="9" t="s">
        <v>369</v>
      </c>
      <c r="T132" s="50">
        <v>6000</v>
      </c>
      <c r="U132" s="33"/>
      <c r="V132" s="36"/>
      <c r="W132" s="67" t="s">
        <v>346</v>
      </c>
      <c r="X132" s="40">
        <v>2346</v>
      </c>
      <c r="Y132" s="142"/>
      <c r="Z132" s="149" t="s">
        <v>244</v>
      </c>
      <c r="AA132" s="36"/>
      <c r="AB132" s="39" t="s">
        <v>244</v>
      </c>
      <c r="AC132" s="9" t="s">
        <v>356</v>
      </c>
      <c r="AD132" s="16">
        <v>10450</v>
      </c>
      <c r="AE132" s="58"/>
      <c r="AF132" s="17" t="s">
        <v>244</v>
      </c>
      <c r="AG132" s="65">
        <f t="shared" si="14"/>
        <v>6746.5</v>
      </c>
      <c r="AH132" s="176">
        <f t="shared" si="9"/>
        <v>7421.1500000000005</v>
      </c>
    </row>
    <row r="133" spans="1:34" ht="16.5" thickTop="1" thickBot="1" x14ac:dyDescent="0.3">
      <c r="A133" s="33">
        <v>107</v>
      </c>
      <c r="B133" s="36" t="s">
        <v>32</v>
      </c>
      <c r="C133" s="449"/>
      <c r="D133" s="450" t="s">
        <v>5</v>
      </c>
      <c r="E133" s="33" t="s">
        <v>326</v>
      </c>
      <c r="F133" s="19">
        <v>7980</v>
      </c>
      <c r="G133" s="7"/>
      <c r="H133" s="24" t="s">
        <v>244</v>
      </c>
      <c r="I133" s="55"/>
      <c r="J133" s="56" t="s">
        <v>244</v>
      </c>
      <c r="K133" s="9"/>
      <c r="L133" s="16" t="s">
        <v>244</v>
      </c>
      <c r="M133" s="5"/>
      <c r="N133" s="159" t="s">
        <v>244</v>
      </c>
      <c r="O133" s="7"/>
      <c r="P133" s="24" t="s">
        <v>244</v>
      </c>
      <c r="Q133" s="36"/>
      <c r="R133" s="19" t="s">
        <v>244</v>
      </c>
      <c r="S133" s="9" t="s">
        <v>369</v>
      </c>
      <c r="T133" s="50">
        <v>5600</v>
      </c>
      <c r="U133" s="33"/>
      <c r="V133" s="36"/>
      <c r="W133" s="67" t="s">
        <v>346</v>
      </c>
      <c r="X133" s="40">
        <v>2278</v>
      </c>
      <c r="Y133" s="142"/>
      <c r="Z133" s="149" t="s">
        <v>244</v>
      </c>
      <c r="AA133" s="36"/>
      <c r="AB133" s="39" t="s">
        <v>244</v>
      </c>
      <c r="AC133" s="9" t="s">
        <v>356</v>
      </c>
      <c r="AD133" s="16">
        <v>10437</v>
      </c>
      <c r="AE133" s="58"/>
      <c r="AF133" s="17" t="s">
        <v>244</v>
      </c>
      <c r="AG133" s="65">
        <f t="shared" si="14"/>
        <v>6573.75</v>
      </c>
      <c r="AH133" s="176">
        <f t="shared" si="9"/>
        <v>7231.1250000000009</v>
      </c>
    </row>
    <row r="134" spans="1:34" ht="16.5" thickTop="1" thickBot="1" x14ac:dyDescent="0.3">
      <c r="A134" s="33">
        <v>108</v>
      </c>
      <c r="B134" s="36" t="s">
        <v>33</v>
      </c>
      <c r="C134" s="449"/>
      <c r="D134" s="450" t="s">
        <v>5</v>
      </c>
      <c r="E134" s="33" t="s">
        <v>326</v>
      </c>
      <c r="F134" s="19">
        <v>7310</v>
      </c>
      <c r="G134" s="7"/>
      <c r="H134" s="24" t="s">
        <v>244</v>
      </c>
      <c r="I134" s="55"/>
      <c r="J134" s="56" t="s">
        <v>244</v>
      </c>
      <c r="K134" s="9"/>
      <c r="L134" s="16" t="s">
        <v>244</v>
      </c>
      <c r="M134" s="5"/>
      <c r="N134" s="159" t="s">
        <v>244</v>
      </c>
      <c r="O134" s="7"/>
      <c r="P134" s="24" t="s">
        <v>244</v>
      </c>
      <c r="Q134" s="36"/>
      <c r="R134" s="19" t="s">
        <v>244</v>
      </c>
      <c r="S134" s="9" t="s">
        <v>369</v>
      </c>
      <c r="T134" s="50">
        <v>5600</v>
      </c>
      <c r="U134" s="33"/>
      <c r="V134" s="36"/>
      <c r="W134" s="67" t="s">
        <v>346</v>
      </c>
      <c r="X134" s="40">
        <v>1921</v>
      </c>
      <c r="Y134" s="142"/>
      <c r="Z134" s="149" t="s">
        <v>244</v>
      </c>
      <c r="AA134" s="36"/>
      <c r="AB134" s="39" t="s">
        <v>244</v>
      </c>
      <c r="AC134" s="9" t="s">
        <v>356</v>
      </c>
      <c r="AD134" s="16">
        <v>10050</v>
      </c>
      <c r="AE134" s="58"/>
      <c r="AF134" s="17" t="s">
        <v>244</v>
      </c>
      <c r="AG134" s="65">
        <f t="shared" si="14"/>
        <v>6220.25</v>
      </c>
      <c r="AH134" s="176">
        <f t="shared" si="9"/>
        <v>6842.2750000000005</v>
      </c>
    </row>
    <row r="135" spans="1:34" ht="16.5" thickTop="1" thickBot="1" x14ac:dyDescent="0.3">
      <c r="A135" s="33">
        <v>109</v>
      </c>
      <c r="B135" s="36" t="s">
        <v>34</v>
      </c>
      <c r="C135" s="449"/>
      <c r="D135" s="450" t="s">
        <v>5</v>
      </c>
      <c r="E135" s="33" t="s">
        <v>326</v>
      </c>
      <c r="F135" s="19">
        <v>6835</v>
      </c>
      <c r="G135" s="7"/>
      <c r="H135" s="24" t="s">
        <v>244</v>
      </c>
      <c r="I135" s="55"/>
      <c r="J135" s="56" t="s">
        <v>244</v>
      </c>
      <c r="K135" s="9"/>
      <c r="L135" s="16" t="s">
        <v>244</v>
      </c>
      <c r="M135" s="5"/>
      <c r="N135" s="159" t="s">
        <v>244</v>
      </c>
      <c r="O135" s="7"/>
      <c r="P135" s="24" t="s">
        <v>244</v>
      </c>
      <c r="Q135" s="36"/>
      <c r="R135" s="19" t="s">
        <v>244</v>
      </c>
      <c r="S135" s="9" t="s">
        <v>369</v>
      </c>
      <c r="T135" s="50">
        <v>5200</v>
      </c>
      <c r="U135" s="33"/>
      <c r="V135" s="36"/>
      <c r="W135" s="67" t="s">
        <v>346</v>
      </c>
      <c r="X135" s="40">
        <v>1768</v>
      </c>
      <c r="Y135" s="142"/>
      <c r="Z135" s="149" t="s">
        <v>244</v>
      </c>
      <c r="AA135" s="36"/>
      <c r="AB135" s="39" t="s">
        <v>244</v>
      </c>
      <c r="AC135" s="9" t="s">
        <v>356</v>
      </c>
      <c r="AD135" s="16">
        <v>10050</v>
      </c>
      <c r="AE135" s="58"/>
      <c r="AF135" s="17" t="s">
        <v>244</v>
      </c>
      <c r="AG135" s="65">
        <f t="shared" si="14"/>
        <v>5963.25</v>
      </c>
      <c r="AH135" s="176">
        <f t="shared" ref="AH135:AH198" si="15">AG135*1.1</f>
        <v>6559.5750000000007</v>
      </c>
    </row>
    <row r="136" spans="1:34" ht="16.5" thickTop="1" thickBot="1" x14ac:dyDescent="0.3">
      <c r="A136" s="33">
        <v>110</v>
      </c>
      <c r="B136" s="36" t="s">
        <v>35</v>
      </c>
      <c r="C136" s="449"/>
      <c r="D136" s="450" t="s">
        <v>5</v>
      </c>
      <c r="E136" s="33" t="s">
        <v>326</v>
      </c>
      <c r="F136" s="19">
        <v>5035</v>
      </c>
      <c r="G136" s="7"/>
      <c r="H136" s="24" t="s">
        <v>244</v>
      </c>
      <c r="I136" s="55"/>
      <c r="J136" s="56" t="s">
        <v>244</v>
      </c>
      <c r="K136" s="9"/>
      <c r="L136" s="16" t="s">
        <v>244</v>
      </c>
      <c r="M136" s="5"/>
      <c r="N136" s="159" t="s">
        <v>244</v>
      </c>
      <c r="O136" s="7"/>
      <c r="P136" s="24" t="s">
        <v>244</v>
      </c>
      <c r="Q136" s="36"/>
      <c r="R136" s="19" t="s">
        <v>244</v>
      </c>
      <c r="S136" s="9" t="s">
        <v>369</v>
      </c>
      <c r="T136" s="50">
        <v>5200</v>
      </c>
      <c r="U136" s="33"/>
      <c r="V136" s="36"/>
      <c r="W136" s="67" t="s">
        <v>346</v>
      </c>
      <c r="X136" s="40">
        <v>1428</v>
      </c>
      <c r="Y136" s="142"/>
      <c r="Z136" s="149" t="s">
        <v>244</v>
      </c>
      <c r="AA136" s="36"/>
      <c r="AB136" s="39" t="s">
        <v>244</v>
      </c>
      <c r="AC136" s="9" t="s">
        <v>356</v>
      </c>
      <c r="AD136" s="16">
        <v>5665</v>
      </c>
      <c r="AE136" s="58"/>
      <c r="AF136" s="17" t="s">
        <v>244</v>
      </c>
      <c r="AG136" s="65">
        <f t="shared" si="14"/>
        <v>4332</v>
      </c>
      <c r="AH136" s="176">
        <f t="shared" si="15"/>
        <v>4765.2000000000007</v>
      </c>
    </row>
    <row r="137" spans="1:34" ht="16.5" thickTop="1" thickBot="1" x14ac:dyDescent="0.3">
      <c r="A137" s="33">
        <v>111</v>
      </c>
      <c r="B137" s="36" t="s">
        <v>36</v>
      </c>
      <c r="C137" s="449"/>
      <c r="D137" s="450" t="s">
        <v>5</v>
      </c>
      <c r="E137" s="33" t="s">
        <v>326</v>
      </c>
      <c r="F137" s="19">
        <v>5020</v>
      </c>
      <c r="G137" s="7"/>
      <c r="H137" s="24" t="s">
        <v>244</v>
      </c>
      <c r="I137" s="55"/>
      <c r="J137" s="56" t="s">
        <v>244</v>
      </c>
      <c r="K137" s="9"/>
      <c r="L137" s="16" t="s">
        <v>244</v>
      </c>
      <c r="M137" s="5"/>
      <c r="N137" s="159" t="s">
        <v>244</v>
      </c>
      <c r="O137" s="7"/>
      <c r="P137" s="24" t="s">
        <v>244</v>
      </c>
      <c r="Q137" s="36"/>
      <c r="R137" s="19" t="s">
        <v>244</v>
      </c>
      <c r="S137" s="9" t="s">
        <v>369</v>
      </c>
      <c r="T137" s="50">
        <v>5200</v>
      </c>
      <c r="U137" s="33"/>
      <c r="V137" s="36"/>
      <c r="W137" s="67" t="s">
        <v>346</v>
      </c>
      <c r="X137" s="40">
        <v>1377</v>
      </c>
      <c r="Y137" s="142"/>
      <c r="Z137" s="149" t="s">
        <v>244</v>
      </c>
      <c r="AA137" s="36"/>
      <c r="AB137" s="39" t="s">
        <v>244</v>
      </c>
      <c r="AC137" s="9" t="s">
        <v>356</v>
      </c>
      <c r="AD137" s="16">
        <v>5600</v>
      </c>
      <c r="AE137" s="58"/>
      <c r="AF137" s="17" t="s">
        <v>244</v>
      </c>
      <c r="AG137" s="65">
        <f t="shared" si="14"/>
        <v>4299.25</v>
      </c>
      <c r="AH137" s="176">
        <f t="shared" si="15"/>
        <v>4729.1750000000002</v>
      </c>
    </row>
    <row r="138" spans="1:34" ht="16.5" thickTop="1" thickBot="1" x14ac:dyDescent="0.3">
      <c r="A138" s="33">
        <v>112</v>
      </c>
      <c r="B138" s="36" t="s">
        <v>37</v>
      </c>
      <c r="C138" s="449"/>
      <c r="D138" s="450" t="s">
        <v>5</v>
      </c>
      <c r="E138" s="33" t="s">
        <v>326</v>
      </c>
      <c r="F138" s="19">
        <v>4720</v>
      </c>
      <c r="G138" s="7"/>
      <c r="H138" s="24" t="s">
        <v>244</v>
      </c>
      <c r="I138" s="55"/>
      <c r="J138" s="56" t="s">
        <v>244</v>
      </c>
      <c r="K138" s="9"/>
      <c r="L138" s="16" t="s">
        <v>244</v>
      </c>
      <c r="M138" s="5"/>
      <c r="N138" s="159" t="s">
        <v>244</v>
      </c>
      <c r="O138" s="7"/>
      <c r="P138" s="24" t="s">
        <v>244</v>
      </c>
      <c r="Q138" s="36"/>
      <c r="R138" s="19" t="s">
        <v>244</v>
      </c>
      <c r="S138" s="9" t="s">
        <v>369</v>
      </c>
      <c r="T138" s="50">
        <v>5200</v>
      </c>
      <c r="U138" s="33"/>
      <c r="V138" s="36"/>
      <c r="W138" s="67" t="s">
        <v>346</v>
      </c>
      <c r="X138" s="40">
        <v>1224</v>
      </c>
      <c r="Y138" s="142"/>
      <c r="Z138" s="149" t="s">
        <v>244</v>
      </c>
      <c r="AA138" s="36"/>
      <c r="AB138" s="39" t="s">
        <v>244</v>
      </c>
      <c r="AC138" s="9" t="s">
        <v>356</v>
      </c>
      <c r="AD138" s="16">
        <v>5215</v>
      </c>
      <c r="AE138" s="58"/>
      <c r="AF138" s="17" t="s">
        <v>244</v>
      </c>
      <c r="AG138" s="65">
        <f t="shared" si="14"/>
        <v>4089.75</v>
      </c>
      <c r="AH138" s="176">
        <f t="shared" si="15"/>
        <v>4498.7250000000004</v>
      </c>
    </row>
    <row r="139" spans="1:34" ht="16.5" thickTop="1" thickBot="1" x14ac:dyDescent="0.3">
      <c r="A139" s="33">
        <v>113</v>
      </c>
      <c r="B139" s="36" t="s">
        <v>38</v>
      </c>
      <c r="C139" s="449"/>
      <c r="D139" s="450" t="s">
        <v>5</v>
      </c>
      <c r="E139" s="33" t="s">
        <v>326</v>
      </c>
      <c r="F139" s="19">
        <v>3475</v>
      </c>
      <c r="G139" s="7"/>
      <c r="H139" s="24" t="s">
        <v>244</v>
      </c>
      <c r="I139" s="55"/>
      <c r="J139" s="56" t="s">
        <v>244</v>
      </c>
      <c r="K139" s="9"/>
      <c r="L139" s="16" t="s">
        <v>244</v>
      </c>
      <c r="M139" s="5"/>
      <c r="N139" s="159" t="s">
        <v>244</v>
      </c>
      <c r="O139" s="7"/>
      <c r="P139" s="24" t="s">
        <v>244</v>
      </c>
      <c r="Q139" s="36"/>
      <c r="R139" s="19" t="s">
        <v>244</v>
      </c>
      <c r="S139" s="9" t="s">
        <v>369</v>
      </c>
      <c r="T139" s="50">
        <v>5000</v>
      </c>
      <c r="U139" s="33"/>
      <c r="V139" s="36"/>
      <c r="W139" s="67" t="s">
        <v>346</v>
      </c>
      <c r="X139" s="40">
        <v>986</v>
      </c>
      <c r="Y139" s="142"/>
      <c r="Z139" s="149" t="s">
        <v>244</v>
      </c>
      <c r="AA139" s="36"/>
      <c r="AB139" s="39" t="s">
        <v>244</v>
      </c>
      <c r="AC139" s="9" t="s">
        <v>356</v>
      </c>
      <c r="AD139" s="16">
        <v>4975</v>
      </c>
      <c r="AE139" s="58"/>
      <c r="AF139" s="17" t="s">
        <v>244</v>
      </c>
      <c r="AG139" s="65">
        <f t="shared" si="14"/>
        <v>3609</v>
      </c>
      <c r="AH139" s="176">
        <f t="shared" si="15"/>
        <v>3969.9000000000005</v>
      </c>
    </row>
    <row r="140" spans="1:34" ht="16.5" thickTop="1" thickBot="1" x14ac:dyDescent="0.3">
      <c r="A140" s="33">
        <v>114</v>
      </c>
      <c r="B140" s="36" t="s">
        <v>39</v>
      </c>
      <c r="C140" s="449"/>
      <c r="D140" s="450" t="s">
        <v>5</v>
      </c>
      <c r="E140" s="33" t="s">
        <v>326</v>
      </c>
      <c r="F140" s="19">
        <v>3180</v>
      </c>
      <c r="G140" s="7"/>
      <c r="H140" s="24" t="s">
        <v>244</v>
      </c>
      <c r="I140" s="55"/>
      <c r="J140" s="56" t="s">
        <v>244</v>
      </c>
      <c r="K140" s="9"/>
      <c r="L140" s="16" t="s">
        <v>244</v>
      </c>
      <c r="M140" s="5"/>
      <c r="N140" s="159" t="s">
        <v>244</v>
      </c>
      <c r="O140" s="7"/>
      <c r="P140" s="24" t="s">
        <v>244</v>
      </c>
      <c r="Q140" s="36"/>
      <c r="R140" s="19" t="s">
        <v>244</v>
      </c>
      <c r="S140" s="9" t="s">
        <v>369</v>
      </c>
      <c r="T140" s="50">
        <v>5000</v>
      </c>
      <c r="U140" s="33"/>
      <c r="V140" s="36"/>
      <c r="W140" s="67" t="s">
        <v>346</v>
      </c>
      <c r="X140" s="40">
        <v>884</v>
      </c>
      <c r="Y140" s="142"/>
      <c r="Z140" s="149" t="s">
        <v>244</v>
      </c>
      <c r="AA140" s="36"/>
      <c r="AB140" s="39" t="s">
        <v>244</v>
      </c>
      <c r="AC140" s="9" t="s">
        <v>356</v>
      </c>
      <c r="AD140" s="16">
        <v>4200</v>
      </c>
      <c r="AE140" s="58"/>
      <c r="AF140" s="17" t="s">
        <v>244</v>
      </c>
      <c r="AG140" s="65">
        <f t="shared" si="14"/>
        <v>3316</v>
      </c>
      <c r="AH140" s="176">
        <f t="shared" si="15"/>
        <v>3647.6000000000004</v>
      </c>
    </row>
    <row r="141" spans="1:34" ht="16.5" thickTop="1" thickBot="1" x14ac:dyDescent="0.3">
      <c r="A141" s="33">
        <v>115</v>
      </c>
      <c r="B141" s="36" t="s">
        <v>40</v>
      </c>
      <c r="C141" s="449"/>
      <c r="D141" s="450" t="s">
        <v>5</v>
      </c>
      <c r="E141" s="33" t="s">
        <v>326</v>
      </c>
      <c r="F141" s="19">
        <v>2125</v>
      </c>
      <c r="G141" s="7"/>
      <c r="H141" s="24" t="s">
        <v>244</v>
      </c>
      <c r="I141" s="55"/>
      <c r="J141" s="56" t="s">
        <v>244</v>
      </c>
      <c r="K141" s="9"/>
      <c r="L141" s="16" t="s">
        <v>244</v>
      </c>
      <c r="M141" s="5"/>
      <c r="N141" s="159" t="s">
        <v>244</v>
      </c>
      <c r="O141" s="7"/>
      <c r="P141" s="24" t="s">
        <v>244</v>
      </c>
      <c r="Q141" s="36"/>
      <c r="R141" s="19" t="s">
        <v>244</v>
      </c>
      <c r="S141" s="9" t="s">
        <v>369</v>
      </c>
      <c r="T141" s="50">
        <v>5000</v>
      </c>
      <c r="U141" s="33"/>
      <c r="V141" s="36"/>
      <c r="W141" s="67" t="s">
        <v>346</v>
      </c>
      <c r="X141" s="40">
        <v>848</v>
      </c>
      <c r="Y141" s="142"/>
      <c r="Z141" s="149" t="s">
        <v>244</v>
      </c>
      <c r="AA141" s="36"/>
      <c r="AB141" s="39" t="s">
        <v>244</v>
      </c>
      <c r="AC141" s="9" t="s">
        <v>356</v>
      </c>
      <c r="AD141" s="16">
        <v>3960</v>
      </c>
      <c r="AE141" s="58"/>
      <c r="AF141" s="17" t="s">
        <v>244</v>
      </c>
      <c r="AG141" s="65">
        <f t="shared" si="14"/>
        <v>2983.25</v>
      </c>
      <c r="AH141" s="176">
        <f t="shared" si="15"/>
        <v>3281.5750000000003</v>
      </c>
    </row>
    <row r="142" spans="1:34" ht="43.35" customHeight="1" thickBot="1" x14ac:dyDescent="0.3">
      <c r="A142" s="343" t="s">
        <v>14</v>
      </c>
      <c r="B142" s="493" t="s">
        <v>41</v>
      </c>
      <c r="C142" s="498"/>
      <c r="D142" s="498"/>
      <c r="E142" s="475" t="s">
        <v>2</v>
      </c>
      <c r="F142" s="491" t="s">
        <v>3</v>
      </c>
      <c r="G142" s="475" t="s">
        <v>2</v>
      </c>
      <c r="H142" s="477" t="s">
        <v>3</v>
      </c>
      <c r="I142" s="475" t="s">
        <v>2</v>
      </c>
      <c r="J142" s="477" t="s">
        <v>3</v>
      </c>
      <c r="K142" s="466" t="s">
        <v>269</v>
      </c>
      <c r="L142" s="448" t="s">
        <v>3</v>
      </c>
      <c r="M142" s="419" t="s">
        <v>2</v>
      </c>
      <c r="N142" s="421" t="s">
        <v>3</v>
      </c>
      <c r="O142" s="419" t="s">
        <v>2</v>
      </c>
      <c r="P142" s="417" t="s">
        <v>3</v>
      </c>
      <c r="Q142" s="419" t="s">
        <v>2</v>
      </c>
      <c r="R142" s="417" t="s">
        <v>3</v>
      </c>
      <c r="S142" s="419" t="s">
        <v>2</v>
      </c>
      <c r="T142" s="417" t="s">
        <v>3</v>
      </c>
      <c r="U142" s="228" t="s">
        <v>386</v>
      </c>
      <c r="V142" s="228" t="s">
        <v>387</v>
      </c>
      <c r="W142" s="419" t="s">
        <v>2</v>
      </c>
      <c r="X142" s="417" t="s">
        <v>3</v>
      </c>
      <c r="Y142" s="512" t="s">
        <v>2</v>
      </c>
      <c r="Z142" s="514" t="s">
        <v>3</v>
      </c>
      <c r="AA142" s="419" t="s">
        <v>2</v>
      </c>
      <c r="AB142" s="417" t="s">
        <v>3</v>
      </c>
      <c r="AC142" s="419" t="s">
        <v>2</v>
      </c>
      <c r="AD142" s="417" t="s">
        <v>3</v>
      </c>
      <c r="AE142" s="419" t="s">
        <v>2</v>
      </c>
      <c r="AF142" s="417" t="s">
        <v>3</v>
      </c>
      <c r="AH142" s="14"/>
    </row>
    <row r="143" spans="1:34" ht="14.25" customHeight="1" thickBot="1" x14ac:dyDescent="0.3">
      <c r="A143" s="344"/>
      <c r="B143" s="499" t="s">
        <v>220</v>
      </c>
      <c r="C143" s="500"/>
      <c r="D143" s="500"/>
      <c r="E143" s="476"/>
      <c r="F143" s="492"/>
      <c r="G143" s="476"/>
      <c r="H143" s="478"/>
      <c r="I143" s="476"/>
      <c r="J143" s="478"/>
      <c r="K143" s="466"/>
      <c r="L143" s="448"/>
      <c r="M143" s="420"/>
      <c r="N143" s="422"/>
      <c r="O143" s="420"/>
      <c r="P143" s="418"/>
      <c r="Q143" s="420"/>
      <c r="R143" s="418"/>
      <c r="S143" s="420"/>
      <c r="T143" s="418"/>
      <c r="U143" s="4"/>
      <c r="V143" s="4"/>
      <c r="W143" s="420"/>
      <c r="X143" s="418"/>
      <c r="Y143" s="513"/>
      <c r="Z143" s="515"/>
      <c r="AA143" s="420"/>
      <c r="AB143" s="418"/>
      <c r="AC143" s="420"/>
      <c r="AD143" s="418"/>
      <c r="AE143" s="420"/>
      <c r="AF143" s="418"/>
      <c r="AH143" s="14"/>
    </row>
    <row r="144" spans="1:34" ht="16.5" thickTop="1" thickBot="1" x14ac:dyDescent="0.3">
      <c r="A144" s="33">
        <v>116</v>
      </c>
      <c r="B144" s="36" t="s">
        <v>22</v>
      </c>
      <c r="C144" s="449"/>
      <c r="D144" s="450" t="s">
        <v>5</v>
      </c>
      <c r="E144" s="33" t="s">
        <v>326</v>
      </c>
      <c r="F144" s="19">
        <v>15916</v>
      </c>
      <c r="G144" s="7"/>
      <c r="H144" s="24" t="s">
        <v>244</v>
      </c>
      <c r="I144" s="55"/>
      <c r="J144" s="56" t="s">
        <v>244</v>
      </c>
      <c r="K144" s="10"/>
      <c r="L144" s="17" t="s">
        <v>244</v>
      </c>
      <c r="M144" s="5"/>
      <c r="N144" s="160" t="s">
        <v>244</v>
      </c>
      <c r="O144" s="7"/>
      <c r="P144" s="24" t="s">
        <v>244</v>
      </c>
      <c r="Q144" s="36"/>
      <c r="R144" s="19" t="s">
        <v>244</v>
      </c>
      <c r="S144" s="10" t="s">
        <v>369</v>
      </c>
      <c r="T144" s="52">
        <v>5800</v>
      </c>
      <c r="U144" s="33"/>
      <c r="V144" s="33"/>
      <c r="W144" s="67" t="s">
        <v>347</v>
      </c>
      <c r="X144" s="108">
        <v>4312</v>
      </c>
      <c r="Y144" s="142"/>
      <c r="Z144" s="149" t="s">
        <v>244</v>
      </c>
      <c r="AA144" s="36"/>
      <c r="AB144" s="39" t="s">
        <v>244</v>
      </c>
      <c r="AC144" s="10" t="s">
        <v>356</v>
      </c>
      <c r="AD144" s="17">
        <v>33150</v>
      </c>
      <c r="AE144" s="58"/>
      <c r="AF144" s="17" t="s">
        <v>244</v>
      </c>
      <c r="AG144" s="65">
        <f t="shared" ref="AG144:AG162" si="16">AVERAGE(AF144,AD144,AB144,Z144,X144,T144,R144,P144,N144,L144,J144,H144,F144)</f>
        <v>14794.5</v>
      </c>
      <c r="AH144" s="176">
        <f t="shared" si="15"/>
        <v>16273.95</v>
      </c>
    </row>
    <row r="145" spans="1:34" ht="16.5" thickTop="1" thickBot="1" x14ac:dyDescent="0.3">
      <c r="A145" s="33">
        <v>117</v>
      </c>
      <c r="B145" s="36" t="s">
        <v>23</v>
      </c>
      <c r="C145" s="449"/>
      <c r="D145" s="450" t="s">
        <v>5</v>
      </c>
      <c r="E145" s="33" t="s">
        <v>326</v>
      </c>
      <c r="F145" s="19">
        <v>14430</v>
      </c>
      <c r="G145" s="7"/>
      <c r="H145" s="24" t="s">
        <v>244</v>
      </c>
      <c r="I145" s="55"/>
      <c r="J145" s="56" t="s">
        <v>244</v>
      </c>
      <c r="K145" s="9"/>
      <c r="L145" s="16" t="s">
        <v>244</v>
      </c>
      <c r="M145" s="5"/>
      <c r="N145" s="159" t="s">
        <v>244</v>
      </c>
      <c r="O145" s="7"/>
      <c r="P145" s="24" t="s">
        <v>244</v>
      </c>
      <c r="Q145" s="36"/>
      <c r="R145" s="19" t="s">
        <v>244</v>
      </c>
      <c r="S145" s="9" t="s">
        <v>369</v>
      </c>
      <c r="T145" s="50">
        <v>5800</v>
      </c>
      <c r="U145" s="33"/>
      <c r="V145" s="33"/>
      <c r="W145" s="67" t="s">
        <v>347</v>
      </c>
      <c r="X145" s="40">
        <v>3607</v>
      </c>
      <c r="Y145" s="142"/>
      <c r="Z145" s="149" t="s">
        <v>244</v>
      </c>
      <c r="AA145" s="36"/>
      <c r="AB145" s="39" t="s">
        <v>244</v>
      </c>
      <c r="AC145" s="9" t="s">
        <v>356</v>
      </c>
      <c r="AD145" s="16">
        <v>30325</v>
      </c>
      <c r="AE145" s="58"/>
      <c r="AF145" s="17" t="s">
        <v>244</v>
      </c>
      <c r="AG145" s="65">
        <f t="shared" si="16"/>
        <v>13540.5</v>
      </c>
      <c r="AH145" s="176">
        <f t="shared" si="15"/>
        <v>14894.550000000001</v>
      </c>
    </row>
    <row r="146" spans="1:34" ht="16.5" thickTop="1" thickBot="1" x14ac:dyDescent="0.3">
      <c r="A146" s="33">
        <v>118</v>
      </c>
      <c r="B146" s="36" t="s">
        <v>24</v>
      </c>
      <c r="C146" s="449"/>
      <c r="D146" s="450" t="s">
        <v>5</v>
      </c>
      <c r="E146" s="33" t="s">
        <v>326</v>
      </c>
      <c r="F146" s="19">
        <v>13212</v>
      </c>
      <c r="G146" s="7"/>
      <c r="H146" s="24" t="s">
        <v>244</v>
      </c>
      <c r="I146" s="55"/>
      <c r="J146" s="56" t="s">
        <v>244</v>
      </c>
      <c r="K146" s="9"/>
      <c r="L146" s="16" t="s">
        <v>244</v>
      </c>
      <c r="M146" s="5"/>
      <c r="N146" s="159" t="s">
        <v>244</v>
      </c>
      <c r="O146" s="7"/>
      <c r="P146" s="24" t="s">
        <v>244</v>
      </c>
      <c r="Q146" s="36"/>
      <c r="R146" s="19" t="s">
        <v>244</v>
      </c>
      <c r="S146" s="9" t="s">
        <v>369</v>
      </c>
      <c r="T146" s="50">
        <v>5800</v>
      </c>
      <c r="U146" s="33"/>
      <c r="V146" s="33"/>
      <c r="W146" s="67" t="s">
        <v>347</v>
      </c>
      <c r="X146" s="40">
        <v>3471</v>
      </c>
      <c r="Y146" s="142"/>
      <c r="Z146" s="149" t="s">
        <v>244</v>
      </c>
      <c r="AA146" s="36"/>
      <c r="AB146" s="39" t="s">
        <v>244</v>
      </c>
      <c r="AC146" s="9" t="s">
        <v>356</v>
      </c>
      <c r="AD146" s="16">
        <v>25320</v>
      </c>
      <c r="AE146" s="58"/>
      <c r="AF146" s="17" t="s">
        <v>244</v>
      </c>
      <c r="AG146" s="65">
        <f t="shared" si="16"/>
        <v>11950.75</v>
      </c>
      <c r="AH146" s="176">
        <f t="shared" si="15"/>
        <v>13145.825000000001</v>
      </c>
    </row>
    <row r="147" spans="1:34" ht="16.5" thickTop="1" thickBot="1" x14ac:dyDescent="0.3">
      <c r="A147" s="33">
        <v>119</v>
      </c>
      <c r="B147" s="36" t="s">
        <v>25</v>
      </c>
      <c r="C147" s="449"/>
      <c r="D147" s="450" t="s">
        <v>5</v>
      </c>
      <c r="E147" s="33" t="s">
        <v>326</v>
      </c>
      <c r="F147" s="19">
        <v>12280</v>
      </c>
      <c r="G147" s="7"/>
      <c r="H147" s="24" t="s">
        <v>244</v>
      </c>
      <c r="I147" s="55"/>
      <c r="J147" s="56" t="s">
        <v>244</v>
      </c>
      <c r="K147" s="9"/>
      <c r="L147" s="16" t="s">
        <v>244</v>
      </c>
      <c r="M147" s="5"/>
      <c r="N147" s="159" t="s">
        <v>244</v>
      </c>
      <c r="O147" s="7"/>
      <c r="P147" s="24" t="s">
        <v>244</v>
      </c>
      <c r="Q147" s="36"/>
      <c r="R147" s="19" t="s">
        <v>244</v>
      </c>
      <c r="S147" s="9" t="s">
        <v>369</v>
      </c>
      <c r="T147" s="50">
        <v>5800</v>
      </c>
      <c r="U147" s="33"/>
      <c r="V147" s="33"/>
      <c r="W147" s="67" t="s">
        <v>347</v>
      </c>
      <c r="X147" s="40">
        <v>2984</v>
      </c>
      <c r="Y147" s="142"/>
      <c r="Z147" s="149" t="s">
        <v>244</v>
      </c>
      <c r="AA147" s="36"/>
      <c r="AB147" s="39" t="s">
        <v>244</v>
      </c>
      <c r="AC147" s="9" t="s">
        <v>356</v>
      </c>
      <c r="AD147" s="16">
        <v>21450</v>
      </c>
      <c r="AE147" s="58"/>
      <c r="AF147" s="17" t="s">
        <v>244</v>
      </c>
      <c r="AG147" s="65">
        <f t="shared" si="16"/>
        <v>10628.5</v>
      </c>
      <c r="AH147" s="176">
        <f t="shared" si="15"/>
        <v>11691.35</v>
      </c>
    </row>
    <row r="148" spans="1:34" ht="16.5" thickTop="1" thickBot="1" x14ac:dyDescent="0.3">
      <c r="A148" s="33">
        <v>120</v>
      </c>
      <c r="B148" s="36" t="s">
        <v>26</v>
      </c>
      <c r="C148" s="449"/>
      <c r="D148" s="450" t="s">
        <v>5</v>
      </c>
      <c r="E148" s="33" t="s">
        <v>326</v>
      </c>
      <c r="F148" s="19">
        <v>11792</v>
      </c>
      <c r="G148" s="7"/>
      <c r="H148" s="24" t="s">
        <v>244</v>
      </c>
      <c r="I148" s="55"/>
      <c r="J148" s="56" t="s">
        <v>244</v>
      </c>
      <c r="K148" s="9"/>
      <c r="L148" s="16" t="s">
        <v>244</v>
      </c>
      <c r="M148" s="5"/>
      <c r="N148" s="159" t="s">
        <v>244</v>
      </c>
      <c r="O148" s="7"/>
      <c r="P148" s="24" t="s">
        <v>244</v>
      </c>
      <c r="Q148" s="36"/>
      <c r="R148" s="19" t="s">
        <v>244</v>
      </c>
      <c r="S148" s="9" t="s">
        <v>369</v>
      </c>
      <c r="T148" s="50">
        <v>5800</v>
      </c>
      <c r="U148" s="33"/>
      <c r="V148" s="33"/>
      <c r="W148" s="67" t="s">
        <v>347</v>
      </c>
      <c r="X148" s="40">
        <v>2732</v>
      </c>
      <c r="Y148" s="142"/>
      <c r="Z148" s="149" t="s">
        <v>244</v>
      </c>
      <c r="AA148" s="36"/>
      <c r="AB148" s="39" t="s">
        <v>244</v>
      </c>
      <c r="AC148" s="9" t="s">
        <v>356</v>
      </c>
      <c r="AD148" s="16">
        <v>19200</v>
      </c>
      <c r="AE148" s="58"/>
      <c r="AF148" s="17" t="s">
        <v>244</v>
      </c>
      <c r="AG148" s="65">
        <f t="shared" si="16"/>
        <v>9881</v>
      </c>
      <c r="AH148" s="176">
        <f t="shared" si="15"/>
        <v>10869.1</v>
      </c>
    </row>
    <row r="149" spans="1:34" ht="16.5" thickTop="1" thickBot="1" x14ac:dyDescent="0.3">
      <c r="A149" s="33">
        <v>121</v>
      </c>
      <c r="B149" s="36" t="s">
        <v>27</v>
      </c>
      <c r="C149" s="449"/>
      <c r="D149" s="450" t="s">
        <v>5</v>
      </c>
      <c r="E149" s="33" t="s">
        <v>326</v>
      </c>
      <c r="F149" s="19">
        <v>9797</v>
      </c>
      <c r="G149" s="7"/>
      <c r="H149" s="24" t="s">
        <v>244</v>
      </c>
      <c r="I149" s="55"/>
      <c r="J149" s="56" t="s">
        <v>244</v>
      </c>
      <c r="K149" s="9"/>
      <c r="L149" s="16" t="s">
        <v>244</v>
      </c>
      <c r="M149" s="5"/>
      <c r="N149" s="159" t="s">
        <v>244</v>
      </c>
      <c r="O149" s="7"/>
      <c r="P149" s="24" t="s">
        <v>244</v>
      </c>
      <c r="Q149" s="36"/>
      <c r="R149" s="19" t="s">
        <v>244</v>
      </c>
      <c r="S149" s="9" t="s">
        <v>369</v>
      </c>
      <c r="T149" s="50">
        <v>3800</v>
      </c>
      <c r="U149" s="33"/>
      <c r="V149" s="33"/>
      <c r="W149" s="67" t="s">
        <v>347</v>
      </c>
      <c r="X149" s="40">
        <v>2460</v>
      </c>
      <c r="Y149" s="142"/>
      <c r="Z149" s="149" t="s">
        <v>244</v>
      </c>
      <c r="AA149" s="36"/>
      <c r="AB149" s="39" t="s">
        <v>244</v>
      </c>
      <c r="AC149" s="9" t="s">
        <v>356</v>
      </c>
      <c r="AD149" s="16">
        <v>14356</v>
      </c>
      <c r="AE149" s="58"/>
      <c r="AF149" s="17" t="s">
        <v>244</v>
      </c>
      <c r="AG149" s="65">
        <f t="shared" si="16"/>
        <v>7603.25</v>
      </c>
      <c r="AH149" s="176">
        <f t="shared" si="15"/>
        <v>8363.5750000000007</v>
      </c>
    </row>
    <row r="150" spans="1:34" ht="16.5" thickTop="1" thickBot="1" x14ac:dyDescent="0.3">
      <c r="A150" s="33">
        <v>122</v>
      </c>
      <c r="B150" s="36" t="s">
        <v>28</v>
      </c>
      <c r="C150" s="449"/>
      <c r="D150" s="450" t="s">
        <v>5</v>
      </c>
      <c r="E150" s="33" t="s">
        <v>326</v>
      </c>
      <c r="F150" s="19">
        <v>9300</v>
      </c>
      <c r="G150" s="7"/>
      <c r="H150" s="24" t="s">
        <v>244</v>
      </c>
      <c r="I150" s="55"/>
      <c r="J150" s="56" t="s">
        <v>244</v>
      </c>
      <c r="K150" s="9"/>
      <c r="L150" s="16" t="s">
        <v>244</v>
      </c>
      <c r="M150" s="5"/>
      <c r="N150" s="159" t="s">
        <v>244</v>
      </c>
      <c r="O150" s="7"/>
      <c r="P150" s="24" t="s">
        <v>244</v>
      </c>
      <c r="Q150" s="36"/>
      <c r="R150" s="19" t="s">
        <v>244</v>
      </c>
      <c r="S150" s="9" t="s">
        <v>369</v>
      </c>
      <c r="T150" s="50">
        <v>3800</v>
      </c>
      <c r="U150" s="33"/>
      <c r="V150" s="33"/>
      <c r="W150" s="67" t="s">
        <v>347</v>
      </c>
      <c r="X150" s="40">
        <v>2146</v>
      </c>
      <c r="Y150" s="142"/>
      <c r="Z150" s="149" t="s">
        <v>244</v>
      </c>
      <c r="AA150" s="36"/>
      <c r="AB150" s="39" t="s">
        <v>244</v>
      </c>
      <c r="AC150" s="9" t="s">
        <v>356</v>
      </c>
      <c r="AD150" s="16">
        <v>12650</v>
      </c>
      <c r="AE150" s="58"/>
      <c r="AF150" s="17" t="s">
        <v>244</v>
      </c>
      <c r="AG150" s="65">
        <f t="shared" si="16"/>
        <v>6974</v>
      </c>
      <c r="AH150" s="176">
        <f t="shared" si="15"/>
        <v>7671.4000000000005</v>
      </c>
    </row>
    <row r="151" spans="1:34" ht="16.5" thickTop="1" thickBot="1" x14ac:dyDescent="0.3">
      <c r="A151" s="33">
        <v>123</v>
      </c>
      <c r="B151" s="36" t="s">
        <v>29</v>
      </c>
      <c r="C151" s="449"/>
      <c r="D151" s="450" t="s">
        <v>5</v>
      </c>
      <c r="E151" s="33" t="s">
        <v>326</v>
      </c>
      <c r="F151" s="19">
        <v>8720</v>
      </c>
      <c r="G151" s="7"/>
      <c r="H151" s="24" t="s">
        <v>244</v>
      </c>
      <c r="I151" s="55"/>
      <c r="J151" s="56" t="s">
        <v>244</v>
      </c>
      <c r="K151" s="9"/>
      <c r="L151" s="16" t="s">
        <v>244</v>
      </c>
      <c r="M151" s="5"/>
      <c r="N151" s="159" t="s">
        <v>244</v>
      </c>
      <c r="O151" s="7"/>
      <c r="P151" s="24" t="s">
        <v>244</v>
      </c>
      <c r="Q151" s="36"/>
      <c r="R151" s="19" t="s">
        <v>244</v>
      </c>
      <c r="S151" s="9" t="s">
        <v>369</v>
      </c>
      <c r="T151" s="50">
        <v>3800</v>
      </c>
      <c r="U151" s="33"/>
      <c r="V151" s="33"/>
      <c r="W151" s="67" t="s">
        <v>347</v>
      </c>
      <c r="X151" s="40">
        <v>1882</v>
      </c>
      <c r="Y151" s="142"/>
      <c r="Z151" s="149" t="s">
        <v>244</v>
      </c>
      <c r="AA151" s="36"/>
      <c r="AB151" s="39" t="s">
        <v>244</v>
      </c>
      <c r="AC151" s="9" t="s">
        <v>356</v>
      </c>
      <c r="AD151" s="16">
        <v>12065</v>
      </c>
      <c r="AE151" s="58"/>
      <c r="AF151" s="17" t="s">
        <v>244</v>
      </c>
      <c r="AG151" s="65">
        <f t="shared" si="16"/>
        <v>6616.75</v>
      </c>
      <c r="AH151" s="176">
        <f t="shared" si="15"/>
        <v>7278.4250000000002</v>
      </c>
    </row>
    <row r="152" spans="1:34" ht="16.5" thickTop="1" thickBot="1" x14ac:dyDescent="0.3">
      <c r="A152" s="33">
        <v>124</v>
      </c>
      <c r="B152" s="36" t="s">
        <v>30</v>
      </c>
      <c r="C152" s="449"/>
      <c r="D152" s="450" t="s">
        <v>5</v>
      </c>
      <c r="E152" s="33" t="s">
        <v>326</v>
      </c>
      <c r="F152" s="19">
        <v>8464</v>
      </c>
      <c r="G152" s="7"/>
      <c r="H152" s="24" t="s">
        <v>244</v>
      </c>
      <c r="I152" s="55"/>
      <c r="J152" s="56" t="s">
        <v>244</v>
      </c>
      <c r="K152" s="9"/>
      <c r="L152" s="16" t="s">
        <v>244</v>
      </c>
      <c r="M152" s="5"/>
      <c r="N152" s="159" t="s">
        <v>244</v>
      </c>
      <c r="O152" s="7"/>
      <c r="P152" s="24" t="s">
        <v>244</v>
      </c>
      <c r="Q152" s="36"/>
      <c r="R152" s="19" t="s">
        <v>244</v>
      </c>
      <c r="S152" s="9" t="s">
        <v>369</v>
      </c>
      <c r="T152" s="50">
        <v>3800</v>
      </c>
      <c r="U152" s="33"/>
      <c r="V152" s="33"/>
      <c r="W152" s="67" t="s">
        <v>347</v>
      </c>
      <c r="X152" s="40">
        <v>1749</v>
      </c>
      <c r="Y152" s="142"/>
      <c r="Z152" s="149" t="s">
        <v>244</v>
      </c>
      <c r="AA152" s="36"/>
      <c r="AB152" s="39" t="s">
        <v>244</v>
      </c>
      <c r="AC152" s="9" t="s">
        <v>356</v>
      </c>
      <c r="AD152" s="16">
        <v>11900</v>
      </c>
      <c r="AE152" s="58"/>
      <c r="AF152" s="17" t="s">
        <v>244</v>
      </c>
      <c r="AG152" s="65">
        <f t="shared" si="16"/>
        <v>6478.25</v>
      </c>
      <c r="AH152" s="176">
        <f t="shared" si="15"/>
        <v>7126.0750000000007</v>
      </c>
    </row>
    <row r="153" spans="1:34" ht="16.5" thickTop="1" thickBot="1" x14ac:dyDescent="0.3">
      <c r="A153" s="33">
        <v>125</v>
      </c>
      <c r="B153" s="36" t="s">
        <v>31</v>
      </c>
      <c r="C153" s="449"/>
      <c r="D153" s="450" t="s">
        <v>5</v>
      </c>
      <c r="E153" s="33" t="s">
        <v>326</v>
      </c>
      <c r="F153" s="19">
        <v>8265</v>
      </c>
      <c r="G153" s="7"/>
      <c r="H153" s="24" t="s">
        <v>244</v>
      </c>
      <c r="I153" s="55"/>
      <c r="J153" s="56" t="s">
        <v>244</v>
      </c>
      <c r="K153" s="9"/>
      <c r="L153" s="16" t="s">
        <v>244</v>
      </c>
      <c r="M153" s="5"/>
      <c r="N153" s="159" t="s">
        <v>244</v>
      </c>
      <c r="O153" s="7"/>
      <c r="P153" s="24" t="s">
        <v>244</v>
      </c>
      <c r="Q153" s="36"/>
      <c r="R153" s="19" t="s">
        <v>244</v>
      </c>
      <c r="S153" s="9" t="s">
        <v>369</v>
      </c>
      <c r="T153" s="50">
        <v>3800</v>
      </c>
      <c r="U153" s="33"/>
      <c r="V153" s="33"/>
      <c r="W153" s="67" t="s">
        <v>347</v>
      </c>
      <c r="X153" s="40">
        <v>1573</v>
      </c>
      <c r="Y153" s="142"/>
      <c r="Z153" s="149" t="s">
        <v>244</v>
      </c>
      <c r="AA153" s="36"/>
      <c r="AB153" s="39" t="s">
        <v>244</v>
      </c>
      <c r="AC153" s="9" t="s">
        <v>356</v>
      </c>
      <c r="AD153" s="16">
        <v>10995</v>
      </c>
      <c r="AE153" s="58"/>
      <c r="AF153" s="17" t="s">
        <v>244</v>
      </c>
      <c r="AG153" s="65">
        <f t="shared" si="16"/>
        <v>6158.25</v>
      </c>
      <c r="AH153" s="176">
        <f t="shared" si="15"/>
        <v>6774.0750000000007</v>
      </c>
    </row>
    <row r="154" spans="1:34" ht="16.5" thickTop="1" thickBot="1" x14ac:dyDescent="0.3">
      <c r="A154" s="33">
        <v>126</v>
      </c>
      <c r="B154" s="36" t="s">
        <v>32</v>
      </c>
      <c r="C154" s="449"/>
      <c r="D154" s="450" t="s">
        <v>5</v>
      </c>
      <c r="E154" s="33" t="s">
        <v>326</v>
      </c>
      <c r="F154" s="19">
        <v>7657</v>
      </c>
      <c r="G154" s="7"/>
      <c r="H154" s="24" t="s">
        <v>244</v>
      </c>
      <c r="I154" s="55"/>
      <c r="J154" s="56" t="s">
        <v>244</v>
      </c>
      <c r="K154" s="9"/>
      <c r="L154" s="16" t="s">
        <v>244</v>
      </c>
      <c r="M154" s="5"/>
      <c r="N154" s="159" t="s">
        <v>244</v>
      </c>
      <c r="O154" s="7"/>
      <c r="P154" s="24" t="s">
        <v>244</v>
      </c>
      <c r="Q154" s="36"/>
      <c r="R154" s="19" t="s">
        <v>244</v>
      </c>
      <c r="S154" s="9" t="s">
        <v>369</v>
      </c>
      <c r="T154" s="50">
        <v>3800</v>
      </c>
      <c r="U154" s="33"/>
      <c r="V154" s="33"/>
      <c r="W154" s="67" t="s">
        <v>347</v>
      </c>
      <c r="X154" s="40">
        <v>1844</v>
      </c>
      <c r="Y154" s="142"/>
      <c r="Z154" s="149" t="s">
        <v>244</v>
      </c>
      <c r="AA154" s="36"/>
      <c r="AB154" s="39" t="s">
        <v>244</v>
      </c>
      <c r="AC154" s="9" t="s">
        <v>356</v>
      </c>
      <c r="AD154" s="16">
        <v>11437</v>
      </c>
      <c r="AE154" s="58"/>
      <c r="AF154" s="17" t="s">
        <v>244</v>
      </c>
      <c r="AG154" s="65">
        <f t="shared" si="16"/>
        <v>6184.5</v>
      </c>
      <c r="AH154" s="176">
        <f t="shared" si="15"/>
        <v>6802.9500000000007</v>
      </c>
    </row>
    <row r="155" spans="1:34" ht="16.5" thickTop="1" thickBot="1" x14ac:dyDescent="0.3">
      <c r="A155" s="33">
        <v>127</v>
      </c>
      <c r="B155" s="36" t="s">
        <v>33</v>
      </c>
      <c r="C155" s="449"/>
      <c r="D155" s="450" t="s">
        <v>5</v>
      </c>
      <c r="E155" s="33" t="s">
        <v>326</v>
      </c>
      <c r="F155" s="19">
        <v>7070</v>
      </c>
      <c r="G155" s="7"/>
      <c r="H155" s="24" t="s">
        <v>244</v>
      </c>
      <c r="I155" s="55"/>
      <c r="J155" s="56" t="s">
        <v>244</v>
      </c>
      <c r="K155" s="9"/>
      <c r="L155" s="16" t="s">
        <v>244</v>
      </c>
      <c r="M155" s="5"/>
      <c r="N155" s="159" t="s">
        <v>244</v>
      </c>
      <c r="O155" s="7"/>
      <c r="P155" s="24" t="s">
        <v>244</v>
      </c>
      <c r="Q155" s="36"/>
      <c r="R155" s="19" t="s">
        <v>244</v>
      </c>
      <c r="S155" s="9" t="s">
        <v>369</v>
      </c>
      <c r="T155" s="50">
        <v>3600</v>
      </c>
      <c r="U155" s="33"/>
      <c r="V155" s="33"/>
      <c r="W155" s="67" t="s">
        <v>347</v>
      </c>
      <c r="X155" s="40">
        <v>1580</v>
      </c>
      <c r="Y155" s="142"/>
      <c r="Z155" s="149" t="s">
        <v>244</v>
      </c>
      <c r="AA155" s="36"/>
      <c r="AB155" s="39" t="s">
        <v>244</v>
      </c>
      <c r="AC155" s="9" t="s">
        <v>356</v>
      </c>
      <c r="AD155" s="16">
        <v>11437</v>
      </c>
      <c r="AE155" s="58"/>
      <c r="AF155" s="17" t="s">
        <v>244</v>
      </c>
      <c r="AG155" s="65">
        <f t="shared" si="16"/>
        <v>5921.75</v>
      </c>
      <c r="AH155" s="176">
        <f t="shared" si="15"/>
        <v>6513.9250000000002</v>
      </c>
    </row>
    <row r="156" spans="1:34" ht="16.5" thickTop="1" thickBot="1" x14ac:dyDescent="0.3">
      <c r="A156" s="33">
        <v>128</v>
      </c>
      <c r="B156" s="36" t="s">
        <v>34</v>
      </c>
      <c r="C156" s="449"/>
      <c r="D156" s="450" t="s">
        <v>5</v>
      </c>
      <c r="E156" s="33" t="s">
        <v>326</v>
      </c>
      <c r="F156" s="19">
        <v>6810</v>
      </c>
      <c r="G156" s="7"/>
      <c r="H156" s="24" t="s">
        <v>244</v>
      </c>
      <c r="I156" s="55"/>
      <c r="J156" s="56" t="s">
        <v>244</v>
      </c>
      <c r="K156" s="9"/>
      <c r="L156" s="16" t="s">
        <v>244</v>
      </c>
      <c r="M156" s="5"/>
      <c r="N156" s="159" t="s">
        <v>244</v>
      </c>
      <c r="O156" s="7"/>
      <c r="P156" s="24" t="s">
        <v>244</v>
      </c>
      <c r="Q156" s="36"/>
      <c r="R156" s="19" t="s">
        <v>244</v>
      </c>
      <c r="S156" s="9" t="s">
        <v>369</v>
      </c>
      <c r="T156" s="50">
        <v>3600</v>
      </c>
      <c r="U156" s="33"/>
      <c r="V156" s="33"/>
      <c r="W156" s="67" t="s">
        <v>347</v>
      </c>
      <c r="X156" s="40">
        <v>1448</v>
      </c>
      <c r="Y156" s="142"/>
      <c r="Z156" s="149" t="s">
        <v>244</v>
      </c>
      <c r="AA156" s="36"/>
      <c r="AB156" s="39" t="s">
        <v>244</v>
      </c>
      <c r="AC156" s="9" t="s">
        <v>356</v>
      </c>
      <c r="AD156" s="16">
        <v>6975</v>
      </c>
      <c r="AE156" s="58"/>
      <c r="AF156" s="17" t="s">
        <v>244</v>
      </c>
      <c r="AG156" s="65">
        <f t="shared" si="16"/>
        <v>4708.25</v>
      </c>
      <c r="AH156" s="176">
        <f t="shared" si="15"/>
        <v>5179.0750000000007</v>
      </c>
    </row>
    <row r="157" spans="1:34" ht="17.25" thickTop="1" thickBot="1" x14ac:dyDescent="0.3">
      <c r="A157" s="33">
        <v>129</v>
      </c>
      <c r="B157" s="36" t="s">
        <v>35</v>
      </c>
      <c r="C157" s="449"/>
      <c r="D157" s="450" t="s">
        <v>5</v>
      </c>
      <c r="E157" s="33" t="s">
        <v>326</v>
      </c>
      <c r="F157" s="19">
        <v>5252</v>
      </c>
      <c r="G157" s="7"/>
      <c r="H157" s="24" t="s">
        <v>244</v>
      </c>
      <c r="I157" s="55"/>
      <c r="J157" s="56" t="s">
        <v>244</v>
      </c>
      <c r="K157" s="9"/>
      <c r="L157" s="16" t="s">
        <v>244</v>
      </c>
      <c r="M157" s="5"/>
      <c r="N157" s="159" t="s">
        <v>244</v>
      </c>
      <c r="O157" s="7"/>
      <c r="P157" s="24" t="s">
        <v>244</v>
      </c>
      <c r="Q157" s="36"/>
      <c r="R157" s="19" t="s">
        <v>244</v>
      </c>
      <c r="S157" s="9" t="s">
        <v>369</v>
      </c>
      <c r="T157" s="50">
        <v>3200</v>
      </c>
      <c r="U157" s="167">
        <v>2</v>
      </c>
      <c r="V157" s="167">
        <v>4</v>
      </c>
      <c r="W157" s="67" t="s">
        <v>347</v>
      </c>
      <c r="X157" s="40">
        <v>1433</v>
      </c>
      <c r="Y157" s="142"/>
      <c r="Z157" s="149" t="s">
        <v>244</v>
      </c>
      <c r="AA157" s="36"/>
      <c r="AB157" s="39" t="s">
        <v>244</v>
      </c>
      <c r="AC157" s="9" t="s">
        <v>356</v>
      </c>
      <c r="AD157" s="16">
        <v>6900</v>
      </c>
      <c r="AE157" s="58"/>
      <c r="AF157" s="17" t="s">
        <v>244</v>
      </c>
      <c r="AG157" s="65">
        <f t="shared" si="16"/>
        <v>4196.25</v>
      </c>
      <c r="AH157" s="176">
        <f t="shared" si="15"/>
        <v>4615.875</v>
      </c>
    </row>
    <row r="158" spans="1:34" ht="17.25" thickTop="1" thickBot="1" x14ac:dyDescent="0.3">
      <c r="A158" s="33">
        <v>130</v>
      </c>
      <c r="B158" s="36" t="s">
        <v>36</v>
      </c>
      <c r="C158" s="449"/>
      <c r="D158" s="450" t="s">
        <v>5</v>
      </c>
      <c r="E158" s="33" t="s">
        <v>326</v>
      </c>
      <c r="F158" s="19">
        <v>4990</v>
      </c>
      <c r="G158" s="7"/>
      <c r="H158" s="24" t="s">
        <v>244</v>
      </c>
      <c r="I158" s="55"/>
      <c r="J158" s="56" t="s">
        <v>244</v>
      </c>
      <c r="K158" s="9"/>
      <c r="L158" s="16" t="s">
        <v>244</v>
      </c>
      <c r="M158" s="5"/>
      <c r="N158" s="159" t="s">
        <v>244</v>
      </c>
      <c r="O158" s="7"/>
      <c r="P158" s="24" t="s">
        <v>244</v>
      </c>
      <c r="Q158" s="36"/>
      <c r="R158" s="19" t="s">
        <v>244</v>
      </c>
      <c r="S158" s="9" t="s">
        <v>369</v>
      </c>
      <c r="T158" s="50">
        <v>3200</v>
      </c>
      <c r="U158" s="167">
        <v>2</v>
      </c>
      <c r="V158" s="167">
        <v>6</v>
      </c>
      <c r="W158" s="67" t="s">
        <v>347</v>
      </c>
      <c r="X158" s="40">
        <v>1301</v>
      </c>
      <c r="Y158" s="142"/>
      <c r="Z158" s="149" t="s">
        <v>244</v>
      </c>
      <c r="AA158" s="36"/>
      <c r="AB158" s="39" t="s">
        <v>244</v>
      </c>
      <c r="AC158" s="9" t="s">
        <v>356</v>
      </c>
      <c r="AD158" s="16">
        <v>5875</v>
      </c>
      <c r="AE158" s="58"/>
      <c r="AF158" s="17" t="s">
        <v>244</v>
      </c>
      <c r="AG158" s="65">
        <f t="shared" si="16"/>
        <v>3841.5</v>
      </c>
      <c r="AH158" s="176">
        <f t="shared" si="15"/>
        <v>4225.6500000000005</v>
      </c>
    </row>
    <row r="159" spans="1:34" ht="17.25" thickTop="1" thickBot="1" x14ac:dyDescent="0.3">
      <c r="A159" s="33">
        <v>131</v>
      </c>
      <c r="B159" s="36" t="s">
        <v>37</v>
      </c>
      <c r="C159" s="449"/>
      <c r="D159" s="450" t="s">
        <v>5</v>
      </c>
      <c r="E159" s="33" t="s">
        <v>326</v>
      </c>
      <c r="F159" s="19">
        <v>4795</v>
      </c>
      <c r="G159" s="7"/>
      <c r="H159" s="24" t="s">
        <v>244</v>
      </c>
      <c r="I159" s="55"/>
      <c r="J159" s="56" t="s">
        <v>244</v>
      </c>
      <c r="K159" s="9"/>
      <c r="L159" s="16" t="s">
        <v>244</v>
      </c>
      <c r="M159" s="5"/>
      <c r="N159" s="159" t="s">
        <v>244</v>
      </c>
      <c r="O159" s="7"/>
      <c r="P159" s="24" t="s">
        <v>244</v>
      </c>
      <c r="Q159" s="36"/>
      <c r="R159" s="19" t="s">
        <v>244</v>
      </c>
      <c r="S159" s="9" t="s">
        <v>369</v>
      </c>
      <c r="T159" s="50">
        <v>3200</v>
      </c>
      <c r="U159" s="167"/>
      <c r="V159" s="167"/>
      <c r="W159" s="67" t="s">
        <v>347</v>
      </c>
      <c r="X159" s="40">
        <v>1124</v>
      </c>
      <c r="Y159" s="142"/>
      <c r="Z159" s="149" t="s">
        <v>244</v>
      </c>
      <c r="AA159" s="36"/>
      <c r="AB159" s="39" t="s">
        <v>244</v>
      </c>
      <c r="AC159" s="9" t="s">
        <v>356</v>
      </c>
      <c r="AD159" s="16">
        <v>5265</v>
      </c>
      <c r="AE159" s="58"/>
      <c r="AF159" s="17" t="s">
        <v>244</v>
      </c>
      <c r="AG159" s="65">
        <f t="shared" si="16"/>
        <v>3596</v>
      </c>
      <c r="AH159" s="176">
        <f t="shared" si="15"/>
        <v>3955.6000000000004</v>
      </c>
    </row>
    <row r="160" spans="1:34" ht="17.25" thickTop="1" thickBot="1" x14ac:dyDescent="0.3">
      <c r="A160" s="33">
        <v>132</v>
      </c>
      <c r="B160" s="36" t="s">
        <v>38</v>
      </c>
      <c r="C160" s="449"/>
      <c r="D160" s="450" t="s">
        <v>5</v>
      </c>
      <c r="E160" s="33" t="s">
        <v>326</v>
      </c>
      <c r="F160" s="19">
        <v>3450</v>
      </c>
      <c r="G160" s="7"/>
      <c r="H160" s="24" t="s">
        <v>244</v>
      </c>
      <c r="I160" s="55"/>
      <c r="J160" s="56" t="s">
        <v>244</v>
      </c>
      <c r="K160" s="9"/>
      <c r="L160" s="16" t="s">
        <v>244</v>
      </c>
      <c r="M160" s="5"/>
      <c r="N160" s="159" t="s">
        <v>244</v>
      </c>
      <c r="O160" s="7"/>
      <c r="P160" s="24" t="s">
        <v>244</v>
      </c>
      <c r="Q160" s="36"/>
      <c r="R160" s="19" t="s">
        <v>244</v>
      </c>
      <c r="S160" s="9" t="s">
        <v>369</v>
      </c>
      <c r="T160" s="50">
        <v>3200</v>
      </c>
      <c r="U160" s="167">
        <v>4</v>
      </c>
      <c r="V160" s="167">
        <v>10</v>
      </c>
      <c r="W160" s="67" t="s">
        <v>347</v>
      </c>
      <c r="X160" s="40">
        <v>941</v>
      </c>
      <c r="Y160" s="142"/>
      <c r="Z160" s="149" t="s">
        <v>244</v>
      </c>
      <c r="AA160" s="36"/>
      <c r="AB160" s="39" t="s">
        <v>244</v>
      </c>
      <c r="AC160" s="9" t="s">
        <v>356</v>
      </c>
      <c r="AD160" s="16">
        <v>4872</v>
      </c>
      <c r="AE160" s="58"/>
      <c r="AF160" s="17" t="s">
        <v>244</v>
      </c>
      <c r="AG160" s="65">
        <f t="shared" si="16"/>
        <v>3115.75</v>
      </c>
      <c r="AH160" s="176">
        <f t="shared" si="15"/>
        <v>3427.3250000000003</v>
      </c>
    </row>
    <row r="161" spans="1:34" ht="16.5" thickTop="1" thickBot="1" x14ac:dyDescent="0.3">
      <c r="A161" s="33">
        <v>133</v>
      </c>
      <c r="B161" s="36" t="s">
        <v>39</v>
      </c>
      <c r="C161" s="449"/>
      <c r="D161" s="450" t="s">
        <v>5</v>
      </c>
      <c r="E161" s="33" t="s">
        <v>326</v>
      </c>
      <c r="F161" s="19">
        <v>3255</v>
      </c>
      <c r="G161" s="7"/>
      <c r="H161" s="24" t="s">
        <v>244</v>
      </c>
      <c r="I161" s="55"/>
      <c r="J161" s="56" t="s">
        <v>244</v>
      </c>
      <c r="K161" s="9"/>
      <c r="L161" s="16" t="s">
        <v>244</v>
      </c>
      <c r="M161" s="5"/>
      <c r="N161" s="159" t="s">
        <v>244</v>
      </c>
      <c r="O161" s="7"/>
      <c r="P161" s="24" t="s">
        <v>244</v>
      </c>
      <c r="Q161" s="36"/>
      <c r="R161" s="19" t="s">
        <v>244</v>
      </c>
      <c r="S161" s="9" t="s">
        <v>369</v>
      </c>
      <c r="T161" s="50">
        <v>3000</v>
      </c>
      <c r="U161" s="33"/>
      <c r="V161" s="33"/>
      <c r="W161" s="67" t="s">
        <v>347</v>
      </c>
      <c r="X161" s="40">
        <v>692</v>
      </c>
      <c r="Y161" s="142"/>
      <c r="Z161" s="149" t="s">
        <v>244</v>
      </c>
      <c r="AA161" s="36"/>
      <c r="AB161" s="39" t="s">
        <v>244</v>
      </c>
      <c r="AC161" s="9" t="s">
        <v>356</v>
      </c>
      <c r="AD161" s="16">
        <v>4120</v>
      </c>
      <c r="AE161" s="58"/>
      <c r="AF161" s="17" t="s">
        <v>244</v>
      </c>
      <c r="AG161" s="65">
        <f t="shared" si="16"/>
        <v>2766.75</v>
      </c>
      <c r="AH161" s="176">
        <f t="shared" si="15"/>
        <v>3043.4250000000002</v>
      </c>
    </row>
    <row r="162" spans="1:34" ht="16.5" thickTop="1" thickBot="1" x14ac:dyDescent="0.3">
      <c r="A162" s="33">
        <v>134</v>
      </c>
      <c r="B162" s="36" t="s">
        <v>40</v>
      </c>
      <c r="C162" s="449"/>
      <c r="D162" s="450" t="s">
        <v>5</v>
      </c>
      <c r="E162" s="33" t="s">
        <v>326</v>
      </c>
      <c r="F162" s="19">
        <v>2200</v>
      </c>
      <c r="G162" s="7"/>
      <c r="H162" s="24" t="s">
        <v>244</v>
      </c>
      <c r="I162" s="55"/>
      <c r="J162" s="56" t="s">
        <v>244</v>
      </c>
      <c r="K162" s="9"/>
      <c r="L162" s="16" t="s">
        <v>244</v>
      </c>
      <c r="M162" s="5"/>
      <c r="N162" s="159" t="s">
        <v>244</v>
      </c>
      <c r="O162" s="7"/>
      <c r="P162" s="24" t="s">
        <v>244</v>
      </c>
      <c r="Q162" s="36"/>
      <c r="R162" s="19" t="s">
        <v>244</v>
      </c>
      <c r="S162" s="9" t="s">
        <v>369</v>
      </c>
      <c r="T162" s="50">
        <v>300</v>
      </c>
      <c r="U162" s="33"/>
      <c r="V162" s="33"/>
      <c r="W162" s="67" t="s">
        <v>347</v>
      </c>
      <c r="X162" s="40">
        <v>604</v>
      </c>
      <c r="Y162" s="142"/>
      <c r="Z162" s="149" t="s">
        <v>244</v>
      </c>
      <c r="AA162" s="36"/>
      <c r="AB162" s="39" t="s">
        <v>244</v>
      </c>
      <c r="AC162" s="9"/>
      <c r="AD162" s="16" t="s">
        <v>244</v>
      </c>
      <c r="AE162" s="58"/>
      <c r="AF162" s="17" t="s">
        <v>244</v>
      </c>
      <c r="AG162" s="65">
        <f t="shared" si="16"/>
        <v>1034.6666666666667</v>
      </c>
      <c r="AH162" s="176">
        <f t="shared" si="15"/>
        <v>1138.1333333333334</v>
      </c>
    </row>
    <row r="163" spans="1:34" ht="15.75" thickBot="1" x14ac:dyDescent="0.3">
      <c r="A163" s="33" t="s">
        <v>42</v>
      </c>
      <c r="B163" s="486" t="s">
        <v>43</v>
      </c>
      <c r="C163" s="487"/>
      <c r="D163" s="487"/>
      <c r="E163" s="33"/>
      <c r="F163" s="19"/>
      <c r="G163" s="53"/>
      <c r="H163" s="54"/>
      <c r="I163" s="55"/>
      <c r="J163" s="56"/>
      <c r="K163" s="51"/>
      <c r="L163" s="57"/>
      <c r="M163" s="57"/>
      <c r="N163" s="155"/>
      <c r="O163" s="57"/>
      <c r="P163" s="57"/>
      <c r="Q163" s="57"/>
      <c r="R163" s="57"/>
      <c r="S163" s="57"/>
      <c r="T163" s="57"/>
      <c r="U163" s="47"/>
      <c r="V163" s="47"/>
      <c r="W163" s="81"/>
      <c r="X163" s="12"/>
      <c r="Y163" s="302"/>
      <c r="Z163" s="302"/>
      <c r="AA163" s="12"/>
      <c r="AB163" s="12"/>
      <c r="AC163" s="12"/>
      <c r="AD163" s="12"/>
      <c r="AE163" s="12"/>
      <c r="AF163" s="62"/>
      <c r="AH163" s="14"/>
    </row>
    <row r="164" spans="1:34" ht="43.35" customHeight="1" thickBot="1" x14ac:dyDescent="0.3">
      <c r="A164" s="343"/>
      <c r="B164" s="493" t="s">
        <v>44</v>
      </c>
      <c r="C164" s="498"/>
      <c r="D164" s="498"/>
      <c r="E164" s="475" t="s">
        <v>2</v>
      </c>
      <c r="F164" s="496" t="s">
        <v>3</v>
      </c>
      <c r="G164" s="475" t="s">
        <v>2</v>
      </c>
      <c r="H164" s="477" t="s">
        <v>3</v>
      </c>
      <c r="I164" s="475" t="s">
        <v>2</v>
      </c>
      <c r="J164" s="477" t="s">
        <v>3</v>
      </c>
      <c r="K164" s="466" t="s">
        <v>269</v>
      </c>
      <c r="L164" s="448" t="s">
        <v>3</v>
      </c>
      <c r="M164" s="419" t="s">
        <v>2</v>
      </c>
      <c r="N164" s="421" t="s">
        <v>3</v>
      </c>
      <c r="O164" s="419" t="s">
        <v>2</v>
      </c>
      <c r="P164" s="417" t="s">
        <v>3</v>
      </c>
      <c r="Q164" s="419" t="s">
        <v>2</v>
      </c>
      <c r="R164" s="417" t="s">
        <v>3</v>
      </c>
      <c r="S164" s="419" t="s">
        <v>2</v>
      </c>
      <c r="T164" s="417" t="s">
        <v>3</v>
      </c>
      <c r="U164" s="228" t="s">
        <v>386</v>
      </c>
      <c r="V164" s="228" t="s">
        <v>387</v>
      </c>
      <c r="W164" s="419" t="s">
        <v>2</v>
      </c>
      <c r="X164" s="417" t="s">
        <v>3</v>
      </c>
      <c r="Y164" s="512" t="s">
        <v>2</v>
      </c>
      <c r="Z164" s="514" t="s">
        <v>3</v>
      </c>
      <c r="AA164" s="419" t="s">
        <v>2</v>
      </c>
      <c r="AB164" s="417" t="s">
        <v>3</v>
      </c>
      <c r="AC164" s="419" t="s">
        <v>2</v>
      </c>
      <c r="AD164" s="417" t="s">
        <v>3</v>
      </c>
      <c r="AE164" s="419" t="s">
        <v>2</v>
      </c>
      <c r="AF164" s="417" t="s">
        <v>3</v>
      </c>
      <c r="AH164" s="14"/>
    </row>
    <row r="165" spans="1:34" ht="14.25" customHeight="1" thickBot="1" x14ac:dyDescent="0.3">
      <c r="A165" s="344"/>
      <c r="B165" s="499" t="s">
        <v>219</v>
      </c>
      <c r="C165" s="500"/>
      <c r="D165" s="500"/>
      <c r="E165" s="476"/>
      <c r="F165" s="497"/>
      <c r="G165" s="476"/>
      <c r="H165" s="478"/>
      <c r="I165" s="476"/>
      <c r="J165" s="478"/>
      <c r="K165" s="466"/>
      <c r="L165" s="448"/>
      <c r="M165" s="420"/>
      <c r="N165" s="422"/>
      <c r="O165" s="420"/>
      <c r="P165" s="418"/>
      <c r="Q165" s="420"/>
      <c r="R165" s="418"/>
      <c r="S165" s="420"/>
      <c r="T165" s="418"/>
      <c r="U165" s="4"/>
      <c r="V165" s="4"/>
      <c r="W165" s="420"/>
      <c r="X165" s="418"/>
      <c r="Y165" s="513"/>
      <c r="Z165" s="515"/>
      <c r="AA165" s="420"/>
      <c r="AB165" s="418"/>
      <c r="AC165" s="420"/>
      <c r="AD165" s="418"/>
      <c r="AE165" s="420"/>
      <c r="AF165" s="418"/>
      <c r="AH165" s="14"/>
    </row>
    <row r="166" spans="1:34" ht="15.75" customHeight="1" thickTop="1" thickBot="1" x14ac:dyDescent="0.3">
      <c r="A166" s="33">
        <v>135</v>
      </c>
      <c r="B166" s="36" t="s">
        <v>45</v>
      </c>
      <c r="C166" s="449"/>
      <c r="D166" s="450" t="s">
        <v>5</v>
      </c>
      <c r="E166" s="33" t="s">
        <v>326</v>
      </c>
      <c r="F166" s="19">
        <v>12060</v>
      </c>
      <c r="G166" s="7"/>
      <c r="H166" s="24" t="s">
        <v>244</v>
      </c>
      <c r="I166" s="55"/>
      <c r="J166" s="56" t="s">
        <v>244</v>
      </c>
      <c r="K166" s="10"/>
      <c r="L166" s="17" t="s">
        <v>244</v>
      </c>
      <c r="M166" s="5" t="s">
        <v>370</v>
      </c>
      <c r="N166" s="160">
        <v>3685.5</v>
      </c>
      <c r="O166" s="7"/>
      <c r="P166" s="24" t="s">
        <v>244</v>
      </c>
      <c r="Q166" s="36"/>
      <c r="R166" s="19" t="s">
        <v>244</v>
      </c>
      <c r="S166" s="10" t="s">
        <v>369</v>
      </c>
      <c r="T166" s="52">
        <v>4860</v>
      </c>
      <c r="U166" s="33"/>
      <c r="V166" s="33"/>
      <c r="W166" s="67" t="s">
        <v>346</v>
      </c>
      <c r="X166" s="108">
        <v>5804</v>
      </c>
      <c r="Y166" s="142"/>
      <c r="Z166" s="149" t="s">
        <v>244</v>
      </c>
      <c r="AA166" s="36"/>
      <c r="AB166" s="39" t="s">
        <v>244</v>
      </c>
      <c r="AC166" s="10"/>
      <c r="AD166" s="17" t="s">
        <v>244</v>
      </c>
      <c r="AE166" s="58"/>
      <c r="AF166" s="17" t="s">
        <v>244</v>
      </c>
      <c r="AG166" s="65">
        <f t="shared" ref="AG166:AG185" si="17">AVERAGE(AF166,AD166,AB166,Z166,X166,T166,R166,P166,N166,L166,J166,H166,F166)</f>
        <v>6602.375</v>
      </c>
      <c r="AH166" s="176">
        <f t="shared" si="15"/>
        <v>7262.6125000000002</v>
      </c>
    </row>
    <row r="167" spans="1:34" ht="15.75" customHeight="1" thickTop="1" thickBot="1" x14ac:dyDescent="0.3">
      <c r="A167" s="33">
        <v>136</v>
      </c>
      <c r="B167" s="36" t="s">
        <v>46</v>
      </c>
      <c r="C167" s="449"/>
      <c r="D167" s="450" t="s">
        <v>5</v>
      </c>
      <c r="E167" s="33" t="s">
        <v>326</v>
      </c>
      <c r="F167" s="19">
        <v>11130</v>
      </c>
      <c r="G167" s="7"/>
      <c r="H167" s="24" t="s">
        <v>244</v>
      </c>
      <c r="I167" s="55"/>
      <c r="J167" s="56" t="s">
        <v>244</v>
      </c>
      <c r="K167" s="9"/>
      <c r="L167" s="16" t="s">
        <v>244</v>
      </c>
      <c r="M167" s="5" t="s">
        <v>370</v>
      </c>
      <c r="N167" s="159">
        <v>3094</v>
      </c>
      <c r="O167" s="7"/>
      <c r="P167" s="24" t="s">
        <v>244</v>
      </c>
      <c r="Q167" s="36"/>
      <c r="R167" s="19" t="s">
        <v>244</v>
      </c>
      <c r="S167" s="9" t="s">
        <v>369</v>
      </c>
      <c r="T167" s="50">
        <v>4860</v>
      </c>
      <c r="U167" s="33"/>
      <c r="V167" s="33"/>
      <c r="W167" s="67" t="s">
        <v>346</v>
      </c>
      <c r="X167" s="40">
        <v>5713</v>
      </c>
      <c r="Y167" s="142"/>
      <c r="Z167" s="149" t="s">
        <v>244</v>
      </c>
      <c r="AA167" s="36"/>
      <c r="AB167" s="39" t="s">
        <v>244</v>
      </c>
      <c r="AC167" s="9"/>
      <c r="AD167" s="16" t="s">
        <v>244</v>
      </c>
      <c r="AE167" s="58"/>
      <c r="AF167" s="17" t="s">
        <v>244</v>
      </c>
      <c r="AG167" s="65">
        <f t="shared" si="17"/>
        <v>6199.25</v>
      </c>
      <c r="AH167" s="176">
        <f t="shared" si="15"/>
        <v>6819.1750000000002</v>
      </c>
    </row>
    <row r="168" spans="1:34" ht="16.5" thickTop="1" thickBot="1" x14ac:dyDescent="0.3">
      <c r="A168" s="33">
        <v>137</v>
      </c>
      <c r="B168" s="36" t="s">
        <v>47</v>
      </c>
      <c r="C168" s="449"/>
      <c r="D168" s="450" t="s">
        <v>5</v>
      </c>
      <c r="E168" s="33" t="s">
        <v>326</v>
      </c>
      <c r="F168" s="19">
        <v>10640</v>
      </c>
      <c r="G168" s="7"/>
      <c r="H168" s="24" t="s">
        <v>244</v>
      </c>
      <c r="I168" s="55"/>
      <c r="J168" s="56" t="s">
        <v>244</v>
      </c>
      <c r="K168" s="9"/>
      <c r="L168" s="16" t="s">
        <v>244</v>
      </c>
      <c r="M168" s="5" t="s">
        <v>370</v>
      </c>
      <c r="N168" s="159">
        <v>2632.5</v>
      </c>
      <c r="O168" s="7"/>
      <c r="P168" s="24" t="s">
        <v>244</v>
      </c>
      <c r="Q168" s="36"/>
      <c r="R168" s="19" t="s">
        <v>244</v>
      </c>
      <c r="S168" s="9" t="s">
        <v>369</v>
      </c>
      <c r="T168" s="50">
        <v>4860</v>
      </c>
      <c r="U168" s="33"/>
      <c r="V168" s="33"/>
      <c r="W168" s="67" t="s">
        <v>346</v>
      </c>
      <c r="X168" s="40">
        <v>5604</v>
      </c>
      <c r="Y168" s="142"/>
      <c r="Z168" s="149" t="s">
        <v>244</v>
      </c>
      <c r="AA168" s="36"/>
      <c r="AB168" s="39" t="s">
        <v>244</v>
      </c>
      <c r="AC168" s="9"/>
      <c r="AD168" s="16" t="s">
        <v>244</v>
      </c>
      <c r="AE168" s="58"/>
      <c r="AF168" s="17" t="s">
        <v>244</v>
      </c>
      <c r="AG168" s="65">
        <f t="shared" si="17"/>
        <v>5934.125</v>
      </c>
      <c r="AH168" s="176">
        <f t="shared" si="15"/>
        <v>6527.5375000000004</v>
      </c>
    </row>
    <row r="169" spans="1:34" ht="16.5" thickTop="1" thickBot="1" x14ac:dyDescent="0.3">
      <c r="A169" s="33">
        <v>138</v>
      </c>
      <c r="B169" s="36" t="s">
        <v>48</v>
      </c>
      <c r="C169" s="449"/>
      <c r="D169" s="450" t="s">
        <v>5</v>
      </c>
      <c r="E169" s="33" t="s">
        <v>326</v>
      </c>
      <c r="F169" s="19">
        <v>10055</v>
      </c>
      <c r="G169" s="7"/>
      <c r="H169" s="24" t="s">
        <v>244</v>
      </c>
      <c r="I169" s="55"/>
      <c r="J169" s="56" t="s">
        <v>244</v>
      </c>
      <c r="K169" s="9"/>
      <c r="L169" s="16" t="s">
        <v>244</v>
      </c>
      <c r="M169" s="5"/>
      <c r="N169" s="159" t="s">
        <v>244</v>
      </c>
      <c r="O169" s="7"/>
      <c r="P169" s="24" t="s">
        <v>244</v>
      </c>
      <c r="Q169" s="36"/>
      <c r="R169" s="19" t="s">
        <v>244</v>
      </c>
      <c r="S169" s="9" t="s">
        <v>369</v>
      </c>
      <c r="T169" s="50">
        <v>4800</v>
      </c>
      <c r="U169" s="33"/>
      <c r="V169" s="33"/>
      <c r="W169" s="67" t="s">
        <v>346</v>
      </c>
      <c r="X169" s="40">
        <v>5726</v>
      </c>
      <c r="Y169" s="142"/>
      <c r="Z169" s="149" t="s">
        <v>244</v>
      </c>
      <c r="AA169" s="36"/>
      <c r="AB169" s="39" t="s">
        <v>244</v>
      </c>
      <c r="AC169" s="9"/>
      <c r="AD169" s="16" t="s">
        <v>244</v>
      </c>
      <c r="AE169" s="58"/>
      <c r="AF169" s="17" t="s">
        <v>244</v>
      </c>
      <c r="AG169" s="65">
        <f t="shared" si="17"/>
        <v>6860.333333333333</v>
      </c>
      <c r="AH169" s="176">
        <f t="shared" si="15"/>
        <v>7546.3666666666668</v>
      </c>
    </row>
    <row r="170" spans="1:34" ht="16.5" thickTop="1" thickBot="1" x14ac:dyDescent="0.3">
      <c r="A170" s="33">
        <v>139</v>
      </c>
      <c r="B170" s="36" t="s">
        <v>49</v>
      </c>
      <c r="C170" s="449"/>
      <c r="D170" s="450" t="s">
        <v>5</v>
      </c>
      <c r="E170" s="33" t="s">
        <v>326</v>
      </c>
      <c r="F170" s="19">
        <v>9798</v>
      </c>
      <c r="G170" s="7"/>
      <c r="H170" s="24" t="s">
        <v>244</v>
      </c>
      <c r="I170" s="55"/>
      <c r="J170" s="56" t="s">
        <v>244</v>
      </c>
      <c r="K170" s="9"/>
      <c r="L170" s="16" t="s">
        <v>244</v>
      </c>
      <c r="M170" s="5"/>
      <c r="N170" s="159" t="s">
        <v>244</v>
      </c>
      <c r="O170" s="7"/>
      <c r="P170" s="24" t="s">
        <v>244</v>
      </c>
      <c r="Q170" s="36"/>
      <c r="R170" s="19" t="s">
        <v>244</v>
      </c>
      <c r="S170" s="9" t="s">
        <v>369</v>
      </c>
      <c r="T170" s="50">
        <v>4800</v>
      </c>
      <c r="U170" s="33"/>
      <c r="V170" s="33"/>
      <c r="W170" s="67" t="s">
        <v>346</v>
      </c>
      <c r="X170" s="40">
        <v>5611</v>
      </c>
      <c r="Y170" s="142"/>
      <c r="Z170" s="149" t="s">
        <v>244</v>
      </c>
      <c r="AA170" s="36"/>
      <c r="AB170" s="39" t="s">
        <v>244</v>
      </c>
      <c r="AC170" s="9"/>
      <c r="AD170" s="16" t="s">
        <v>244</v>
      </c>
      <c r="AE170" s="58"/>
      <c r="AF170" s="17" t="s">
        <v>244</v>
      </c>
      <c r="AG170" s="65">
        <f t="shared" si="17"/>
        <v>6736.333333333333</v>
      </c>
      <c r="AH170" s="176">
        <f t="shared" si="15"/>
        <v>7409.9666666666672</v>
      </c>
    </row>
    <row r="171" spans="1:34" ht="16.5" thickTop="1" thickBot="1" x14ac:dyDescent="0.3">
      <c r="A171" s="33">
        <v>140</v>
      </c>
      <c r="B171" s="36" t="s">
        <v>50</v>
      </c>
      <c r="C171" s="449"/>
      <c r="D171" s="450" t="s">
        <v>5</v>
      </c>
      <c r="E171" s="33" t="s">
        <v>326</v>
      </c>
      <c r="F171" s="19">
        <v>9600</v>
      </c>
      <c r="G171" s="7"/>
      <c r="H171" s="24" t="s">
        <v>244</v>
      </c>
      <c r="I171" s="55"/>
      <c r="J171" s="56" t="s">
        <v>244</v>
      </c>
      <c r="K171" s="9"/>
      <c r="L171" s="16" t="s">
        <v>244</v>
      </c>
      <c r="M171" s="5"/>
      <c r="N171" s="159" t="s">
        <v>244</v>
      </c>
      <c r="O171" s="7"/>
      <c r="P171" s="24" t="s">
        <v>244</v>
      </c>
      <c r="Q171" s="36"/>
      <c r="R171" s="19" t="s">
        <v>244</v>
      </c>
      <c r="S171" s="9" t="s">
        <v>369</v>
      </c>
      <c r="T171" s="50">
        <v>4800</v>
      </c>
      <c r="U171" s="33"/>
      <c r="V171" s="33"/>
      <c r="W171" s="67" t="s">
        <v>346</v>
      </c>
      <c r="X171" s="40">
        <v>5192</v>
      </c>
      <c r="Y171" s="142"/>
      <c r="Z171" s="149" t="s">
        <v>244</v>
      </c>
      <c r="AA171" s="36"/>
      <c r="AB171" s="39" t="s">
        <v>244</v>
      </c>
      <c r="AC171" s="9"/>
      <c r="AD171" s="16" t="s">
        <v>244</v>
      </c>
      <c r="AE171" s="58"/>
      <c r="AF171" s="17" t="s">
        <v>244</v>
      </c>
      <c r="AG171" s="65">
        <f t="shared" si="17"/>
        <v>6530.666666666667</v>
      </c>
      <c r="AH171" s="176">
        <f t="shared" si="15"/>
        <v>7183.7333333333345</v>
      </c>
    </row>
    <row r="172" spans="1:34" ht="16.5" thickTop="1" thickBot="1" x14ac:dyDescent="0.3">
      <c r="A172" s="33">
        <v>141</v>
      </c>
      <c r="B172" s="36" t="s">
        <v>27</v>
      </c>
      <c r="C172" s="449"/>
      <c r="D172" s="450" t="s">
        <v>5</v>
      </c>
      <c r="E172" s="33" t="s">
        <v>326</v>
      </c>
      <c r="F172" s="19">
        <v>8914</v>
      </c>
      <c r="G172" s="7"/>
      <c r="H172" s="24" t="s">
        <v>244</v>
      </c>
      <c r="I172" s="55"/>
      <c r="J172" s="56" t="s">
        <v>244</v>
      </c>
      <c r="K172" s="9"/>
      <c r="L172" s="16" t="s">
        <v>244</v>
      </c>
      <c r="M172" s="5" t="s">
        <v>370</v>
      </c>
      <c r="N172" s="159">
        <v>1801.8</v>
      </c>
      <c r="O172" s="7"/>
      <c r="P172" s="24" t="s">
        <v>244</v>
      </c>
      <c r="Q172" s="36"/>
      <c r="R172" s="19" t="s">
        <v>244</v>
      </c>
      <c r="S172" s="9" t="s">
        <v>369</v>
      </c>
      <c r="T172" s="50">
        <v>4300</v>
      </c>
      <c r="U172" s="33"/>
      <c r="V172" s="33"/>
      <c r="W172" s="67" t="s">
        <v>346</v>
      </c>
      <c r="X172" s="40">
        <v>3763</v>
      </c>
      <c r="Y172" s="142"/>
      <c r="Z172" s="149" t="s">
        <v>244</v>
      </c>
      <c r="AA172" s="36"/>
      <c r="AB172" s="39" t="s">
        <v>244</v>
      </c>
      <c r="AC172" s="9"/>
      <c r="AD172" s="16" t="s">
        <v>244</v>
      </c>
      <c r="AE172" s="58"/>
      <c r="AF172" s="17" t="s">
        <v>244</v>
      </c>
      <c r="AG172" s="65">
        <f t="shared" si="17"/>
        <v>4694.7</v>
      </c>
      <c r="AH172" s="176">
        <f t="shared" si="15"/>
        <v>5164.17</v>
      </c>
    </row>
    <row r="173" spans="1:34" ht="16.5" thickTop="1" thickBot="1" x14ac:dyDescent="0.3">
      <c r="A173" s="33">
        <v>142</v>
      </c>
      <c r="B173" s="36" t="s">
        <v>27</v>
      </c>
      <c r="C173" s="449"/>
      <c r="D173" s="450" t="s">
        <v>5</v>
      </c>
      <c r="E173" s="33" t="s">
        <v>326</v>
      </c>
      <c r="F173" s="19">
        <v>8914</v>
      </c>
      <c r="G173" s="7"/>
      <c r="H173" s="24" t="s">
        <v>244</v>
      </c>
      <c r="I173" s="55"/>
      <c r="J173" s="56" t="s">
        <v>244</v>
      </c>
      <c r="K173" s="9"/>
      <c r="L173" s="16" t="s">
        <v>244</v>
      </c>
      <c r="M173" s="5" t="s">
        <v>370</v>
      </c>
      <c r="N173" s="159">
        <v>1801.8</v>
      </c>
      <c r="O173" s="7"/>
      <c r="P173" s="24" t="s">
        <v>244</v>
      </c>
      <c r="Q173" s="36"/>
      <c r="R173" s="19" t="s">
        <v>244</v>
      </c>
      <c r="S173" s="9" t="s">
        <v>369</v>
      </c>
      <c r="T173" s="50">
        <v>4300</v>
      </c>
      <c r="U173" s="33"/>
      <c r="V173" s="33"/>
      <c r="W173" s="67" t="s">
        <v>346</v>
      </c>
      <c r="X173" s="40">
        <v>3763</v>
      </c>
      <c r="Y173" s="142"/>
      <c r="Z173" s="149" t="s">
        <v>244</v>
      </c>
      <c r="AA173" s="36"/>
      <c r="AB173" s="39" t="s">
        <v>244</v>
      </c>
      <c r="AC173" s="9"/>
      <c r="AD173" s="16" t="s">
        <v>244</v>
      </c>
      <c r="AE173" s="58"/>
      <c r="AF173" s="17" t="s">
        <v>244</v>
      </c>
      <c r="AG173" s="65">
        <f t="shared" si="17"/>
        <v>4694.7</v>
      </c>
      <c r="AH173" s="176">
        <f t="shared" si="15"/>
        <v>5164.17</v>
      </c>
    </row>
    <row r="174" spans="1:34" ht="16.5" thickTop="1" thickBot="1" x14ac:dyDescent="0.3">
      <c r="A174" s="33">
        <v>143</v>
      </c>
      <c r="B174" s="36" t="s">
        <v>28</v>
      </c>
      <c r="C174" s="449"/>
      <c r="D174" s="450" t="s">
        <v>5</v>
      </c>
      <c r="E174" s="33" t="s">
        <v>326</v>
      </c>
      <c r="F174" s="19">
        <v>8428</v>
      </c>
      <c r="G174" s="7"/>
      <c r="H174" s="24" t="s">
        <v>244</v>
      </c>
      <c r="I174" s="55"/>
      <c r="J174" s="56" t="s">
        <v>244</v>
      </c>
      <c r="K174" s="9"/>
      <c r="L174" s="16" t="s">
        <v>244</v>
      </c>
      <c r="M174" s="5" t="s">
        <v>370</v>
      </c>
      <c r="N174" s="159">
        <v>1641.66</v>
      </c>
      <c r="O174" s="7"/>
      <c r="P174" s="24" t="s">
        <v>244</v>
      </c>
      <c r="Q174" s="36"/>
      <c r="R174" s="19" t="s">
        <v>244</v>
      </c>
      <c r="S174" s="9" t="s">
        <v>369</v>
      </c>
      <c r="T174" s="50">
        <v>4300</v>
      </c>
      <c r="U174" s="33"/>
      <c r="V174" s="33"/>
      <c r="W174" s="67" t="s">
        <v>346</v>
      </c>
      <c r="X174" s="40">
        <v>3745</v>
      </c>
      <c r="Y174" s="142"/>
      <c r="Z174" s="149" t="s">
        <v>244</v>
      </c>
      <c r="AA174" s="36"/>
      <c r="AB174" s="39" t="s">
        <v>244</v>
      </c>
      <c r="AC174" s="9"/>
      <c r="AD174" s="16" t="s">
        <v>244</v>
      </c>
      <c r="AE174" s="58"/>
      <c r="AF174" s="17" t="s">
        <v>244</v>
      </c>
      <c r="AG174" s="65">
        <f t="shared" si="17"/>
        <v>4528.665</v>
      </c>
      <c r="AH174" s="176">
        <f t="shared" si="15"/>
        <v>4981.5315000000001</v>
      </c>
    </row>
    <row r="175" spans="1:34" ht="16.5" thickTop="1" thickBot="1" x14ac:dyDescent="0.3">
      <c r="A175" s="33">
        <v>144</v>
      </c>
      <c r="B175" s="36" t="s">
        <v>29</v>
      </c>
      <c r="C175" s="449"/>
      <c r="D175" s="450" t="s">
        <v>5</v>
      </c>
      <c r="E175" s="33" t="s">
        <v>326</v>
      </c>
      <c r="F175" s="19">
        <v>7840</v>
      </c>
      <c r="G175" s="7"/>
      <c r="H175" s="24" t="s">
        <v>244</v>
      </c>
      <c r="I175" s="55"/>
      <c r="J175" s="56" t="s">
        <v>244</v>
      </c>
      <c r="K175" s="9"/>
      <c r="L175" s="16" t="s">
        <v>244</v>
      </c>
      <c r="M175" s="5" t="s">
        <v>370</v>
      </c>
      <c r="N175" s="159">
        <v>1833</v>
      </c>
      <c r="O175" s="7"/>
      <c r="P175" s="24" t="s">
        <v>244</v>
      </c>
      <c r="Q175" s="36"/>
      <c r="R175" s="19" t="s">
        <v>244</v>
      </c>
      <c r="S175" s="9" t="s">
        <v>369</v>
      </c>
      <c r="T175" s="50">
        <v>4300</v>
      </c>
      <c r="U175" s="33"/>
      <c r="V175" s="33"/>
      <c r="W175" s="67" t="s">
        <v>346</v>
      </c>
      <c r="X175" s="40">
        <v>3759</v>
      </c>
      <c r="Y175" s="142"/>
      <c r="Z175" s="149" t="s">
        <v>244</v>
      </c>
      <c r="AA175" s="36"/>
      <c r="AB175" s="39" t="s">
        <v>244</v>
      </c>
      <c r="AC175" s="9" t="s">
        <v>357</v>
      </c>
      <c r="AD175" s="16">
        <v>1820</v>
      </c>
      <c r="AE175" s="58"/>
      <c r="AF175" s="17" t="s">
        <v>244</v>
      </c>
      <c r="AG175" s="65">
        <f t="shared" si="17"/>
        <v>3910.4</v>
      </c>
      <c r="AH175" s="176">
        <f t="shared" si="15"/>
        <v>4301.4400000000005</v>
      </c>
    </row>
    <row r="176" spans="1:34" ht="16.5" thickTop="1" thickBot="1" x14ac:dyDescent="0.3">
      <c r="A176" s="33">
        <v>145</v>
      </c>
      <c r="B176" s="36" t="s">
        <v>30</v>
      </c>
      <c r="C176" s="449"/>
      <c r="D176" s="450" t="s">
        <v>5</v>
      </c>
      <c r="E176" s="33" t="s">
        <v>326</v>
      </c>
      <c r="F176" s="19">
        <v>7580</v>
      </c>
      <c r="G176" s="7"/>
      <c r="H176" s="24" t="s">
        <v>244</v>
      </c>
      <c r="I176" s="55"/>
      <c r="J176" s="56" t="s">
        <v>244</v>
      </c>
      <c r="K176" s="9"/>
      <c r="L176" s="16" t="s">
        <v>244</v>
      </c>
      <c r="M176" s="5"/>
      <c r="N176" s="159" t="s">
        <v>244</v>
      </c>
      <c r="O176" s="7"/>
      <c r="P176" s="24" t="s">
        <v>244</v>
      </c>
      <c r="Q176" s="36"/>
      <c r="R176" s="19" t="s">
        <v>244</v>
      </c>
      <c r="S176" s="9" t="s">
        <v>369</v>
      </c>
      <c r="T176" s="50">
        <v>3800</v>
      </c>
      <c r="U176" s="33"/>
      <c r="V176" s="33"/>
      <c r="W176" s="67" t="s">
        <v>346</v>
      </c>
      <c r="X176" s="40">
        <v>3643</v>
      </c>
      <c r="Y176" s="142"/>
      <c r="Z176" s="149" t="s">
        <v>244</v>
      </c>
      <c r="AA176" s="36"/>
      <c r="AB176" s="39" t="s">
        <v>244</v>
      </c>
      <c r="AC176" s="9"/>
      <c r="AD176" s="16" t="s">
        <v>244</v>
      </c>
      <c r="AE176" s="58"/>
      <c r="AF176" s="17" t="s">
        <v>244</v>
      </c>
      <c r="AG176" s="65">
        <f t="shared" si="17"/>
        <v>5007.666666666667</v>
      </c>
      <c r="AH176" s="176">
        <f t="shared" si="15"/>
        <v>5508.4333333333343</v>
      </c>
    </row>
    <row r="177" spans="1:34" ht="15.75" customHeight="1" thickTop="1" thickBot="1" x14ac:dyDescent="0.3">
      <c r="A177" s="33">
        <v>146</v>
      </c>
      <c r="B177" s="36" t="s">
        <v>31</v>
      </c>
      <c r="C177" s="449"/>
      <c r="D177" s="450" t="s">
        <v>5</v>
      </c>
      <c r="E177" s="33" t="s">
        <v>326</v>
      </c>
      <c r="F177" s="19">
        <v>7386</v>
      </c>
      <c r="G177" s="7"/>
      <c r="H177" s="24" t="s">
        <v>244</v>
      </c>
      <c r="I177" s="55"/>
      <c r="J177" s="56" t="s">
        <v>244</v>
      </c>
      <c r="K177" s="9"/>
      <c r="L177" s="16" t="s">
        <v>244</v>
      </c>
      <c r="M177" s="5"/>
      <c r="N177" s="159" t="s">
        <v>244</v>
      </c>
      <c r="O177" s="7"/>
      <c r="P177" s="24" t="s">
        <v>244</v>
      </c>
      <c r="Q177" s="36"/>
      <c r="R177" s="19" t="s">
        <v>244</v>
      </c>
      <c r="S177" s="9" t="s">
        <v>369</v>
      </c>
      <c r="T177" s="50">
        <v>3800</v>
      </c>
      <c r="U177" s="33"/>
      <c r="V177" s="33"/>
      <c r="W177" s="67" t="s">
        <v>346</v>
      </c>
      <c r="X177" s="40">
        <v>3587</v>
      </c>
      <c r="Y177" s="142"/>
      <c r="Z177" s="149" t="s">
        <v>244</v>
      </c>
      <c r="AA177" s="36"/>
      <c r="AB177" s="39" t="s">
        <v>244</v>
      </c>
      <c r="AC177" s="9"/>
      <c r="AD177" s="16" t="s">
        <v>244</v>
      </c>
      <c r="AE177" s="58"/>
      <c r="AF177" s="17" t="s">
        <v>244</v>
      </c>
      <c r="AG177" s="65">
        <f t="shared" si="17"/>
        <v>4924.333333333333</v>
      </c>
      <c r="AH177" s="176">
        <f t="shared" si="15"/>
        <v>5416.7666666666664</v>
      </c>
    </row>
    <row r="178" spans="1:34" ht="15.75" customHeight="1" thickTop="1" thickBot="1" x14ac:dyDescent="0.3">
      <c r="A178" s="33">
        <v>147</v>
      </c>
      <c r="B178" s="36" t="s">
        <v>32</v>
      </c>
      <c r="C178" s="449"/>
      <c r="D178" s="450" t="s">
        <v>5</v>
      </c>
      <c r="E178" s="33" t="s">
        <v>326</v>
      </c>
      <c r="F178" s="19">
        <v>7065</v>
      </c>
      <c r="G178" s="7"/>
      <c r="H178" s="24" t="s">
        <v>244</v>
      </c>
      <c r="I178" s="55"/>
      <c r="J178" s="56" t="s">
        <v>244</v>
      </c>
      <c r="K178" s="9"/>
      <c r="L178" s="16" t="s">
        <v>244</v>
      </c>
      <c r="M178" s="5" t="s">
        <v>370</v>
      </c>
      <c r="N178" s="159">
        <v>1268.8599999999999</v>
      </c>
      <c r="O178" s="7"/>
      <c r="P178" s="24" t="s">
        <v>244</v>
      </c>
      <c r="Q178" s="36"/>
      <c r="R178" s="19" t="s">
        <v>244</v>
      </c>
      <c r="S178" s="9" t="s">
        <v>369</v>
      </c>
      <c r="T178" s="50">
        <v>3800</v>
      </c>
      <c r="U178" s="33"/>
      <c r="V178" s="33"/>
      <c r="W178" s="67" t="s">
        <v>346</v>
      </c>
      <c r="X178" s="40">
        <v>2314</v>
      </c>
      <c r="Y178" s="142"/>
      <c r="Z178" s="149" t="s">
        <v>244</v>
      </c>
      <c r="AA178" s="36"/>
      <c r="AB178" s="39" t="s">
        <v>244</v>
      </c>
      <c r="AC178" s="9"/>
      <c r="AD178" s="16" t="s">
        <v>244</v>
      </c>
      <c r="AE178" s="58"/>
      <c r="AF178" s="17" t="s">
        <v>244</v>
      </c>
      <c r="AG178" s="65">
        <f t="shared" si="17"/>
        <v>3611.9650000000001</v>
      </c>
      <c r="AH178" s="176">
        <f t="shared" si="15"/>
        <v>3973.1615000000006</v>
      </c>
    </row>
    <row r="179" spans="1:34" ht="16.5" thickTop="1" thickBot="1" x14ac:dyDescent="0.3">
      <c r="A179" s="33">
        <v>148</v>
      </c>
      <c r="B179" s="36" t="s">
        <v>33</v>
      </c>
      <c r="C179" s="449"/>
      <c r="D179" s="450" t="s">
        <v>5</v>
      </c>
      <c r="E179" s="33" t="s">
        <v>326</v>
      </c>
      <c r="F179" s="19">
        <v>6478</v>
      </c>
      <c r="G179" s="7"/>
      <c r="H179" s="24" t="s">
        <v>244</v>
      </c>
      <c r="I179" s="55"/>
      <c r="J179" s="56" t="s">
        <v>244</v>
      </c>
      <c r="K179" s="9"/>
      <c r="L179" s="16" t="s">
        <v>244</v>
      </c>
      <c r="M179" s="5" t="s">
        <v>370</v>
      </c>
      <c r="N179" s="159">
        <v>1199.53</v>
      </c>
      <c r="O179" s="7"/>
      <c r="P179" s="24" t="s">
        <v>244</v>
      </c>
      <c r="Q179" s="36"/>
      <c r="R179" s="19" t="s">
        <v>244</v>
      </c>
      <c r="S179" s="9" t="s">
        <v>369</v>
      </c>
      <c r="T179" s="50">
        <v>3800</v>
      </c>
      <c r="U179" s="33"/>
      <c r="V179" s="33"/>
      <c r="W179" s="67" t="s">
        <v>346</v>
      </c>
      <c r="X179" s="40">
        <v>2436</v>
      </c>
      <c r="Y179" s="142"/>
      <c r="Z179" s="149" t="s">
        <v>244</v>
      </c>
      <c r="AA179" s="36"/>
      <c r="AB179" s="39" t="s">
        <v>244</v>
      </c>
      <c r="AC179" s="9" t="s">
        <v>357</v>
      </c>
      <c r="AD179" s="16">
        <v>1289</v>
      </c>
      <c r="AE179" s="58"/>
      <c r="AF179" s="17" t="s">
        <v>244</v>
      </c>
      <c r="AG179" s="65">
        <f t="shared" si="17"/>
        <v>3040.5060000000003</v>
      </c>
      <c r="AH179" s="176">
        <f t="shared" si="15"/>
        <v>3344.5566000000008</v>
      </c>
    </row>
    <row r="180" spans="1:34" ht="16.5" thickTop="1" thickBot="1" x14ac:dyDescent="0.3">
      <c r="A180" s="33">
        <v>149</v>
      </c>
      <c r="B180" s="36" t="s">
        <v>34</v>
      </c>
      <c r="C180" s="449"/>
      <c r="D180" s="450" t="s">
        <v>5</v>
      </c>
      <c r="E180" s="33" t="s">
        <v>326</v>
      </c>
      <c r="F180" s="19">
        <v>6220</v>
      </c>
      <c r="G180" s="7"/>
      <c r="H180" s="24" t="s">
        <v>244</v>
      </c>
      <c r="I180" s="55"/>
      <c r="J180" s="56" t="s">
        <v>244</v>
      </c>
      <c r="K180" s="9"/>
      <c r="L180" s="16" t="s">
        <v>244</v>
      </c>
      <c r="M180" s="5"/>
      <c r="N180" s="159" t="s">
        <v>244</v>
      </c>
      <c r="O180" s="7"/>
      <c r="P180" s="24" t="s">
        <v>244</v>
      </c>
      <c r="Q180" s="36"/>
      <c r="R180" s="19" t="s">
        <v>244</v>
      </c>
      <c r="S180" s="9" t="s">
        <v>369</v>
      </c>
      <c r="T180" s="50">
        <v>3500</v>
      </c>
      <c r="U180" s="33"/>
      <c r="V180" s="33"/>
      <c r="W180" s="67" t="s">
        <v>346</v>
      </c>
      <c r="X180" s="40">
        <v>2321</v>
      </c>
      <c r="Y180" s="142"/>
      <c r="Z180" s="149" t="s">
        <v>244</v>
      </c>
      <c r="AA180" s="36"/>
      <c r="AB180" s="39" t="s">
        <v>244</v>
      </c>
      <c r="AC180" s="9"/>
      <c r="AD180" s="16" t="s">
        <v>244</v>
      </c>
      <c r="AE180" s="58"/>
      <c r="AF180" s="17" t="s">
        <v>244</v>
      </c>
      <c r="AG180" s="65">
        <f t="shared" si="17"/>
        <v>4013.6666666666665</v>
      </c>
      <c r="AH180" s="176">
        <f t="shared" si="15"/>
        <v>4415.0333333333338</v>
      </c>
    </row>
    <row r="181" spans="1:34" ht="16.5" thickTop="1" thickBot="1" x14ac:dyDescent="0.3">
      <c r="A181" s="33">
        <v>150</v>
      </c>
      <c r="B181" s="36" t="s">
        <v>51</v>
      </c>
      <c r="C181" s="449"/>
      <c r="D181" s="450" t="s">
        <v>5</v>
      </c>
      <c r="E181" s="33" t="s">
        <v>326</v>
      </c>
      <c r="F181" s="19">
        <v>6024</v>
      </c>
      <c r="G181" s="7"/>
      <c r="H181" s="24" t="s">
        <v>244</v>
      </c>
      <c r="I181" s="55"/>
      <c r="J181" s="56" t="s">
        <v>244</v>
      </c>
      <c r="K181" s="9"/>
      <c r="L181" s="16" t="s">
        <v>244</v>
      </c>
      <c r="M181" s="5"/>
      <c r="N181" s="159" t="s">
        <v>244</v>
      </c>
      <c r="O181" s="7"/>
      <c r="P181" s="24" t="s">
        <v>244</v>
      </c>
      <c r="Q181" s="36"/>
      <c r="R181" s="19" t="s">
        <v>244</v>
      </c>
      <c r="S181" s="9" t="s">
        <v>369</v>
      </c>
      <c r="T181" s="50">
        <v>3500</v>
      </c>
      <c r="U181" s="33"/>
      <c r="V181" s="33"/>
      <c r="W181" s="67" t="s">
        <v>346</v>
      </c>
      <c r="X181" s="40">
        <v>2314</v>
      </c>
      <c r="Y181" s="142"/>
      <c r="Z181" s="149" t="s">
        <v>244</v>
      </c>
      <c r="AA181" s="36"/>
      <c r="AB181" s="39" t="s">
        <v>244</v>
      </c>
      <c r="AC181" s="9"/>
      <c r="AD181" s="16" t="s">
        <v>244</v>
      </c>
      <c r="AE181" s="58"/>
      <c r="AF181" s="17" t="s">
        <v>244</v>
      </c>
      <c r="AG181" s="65">
        <f t="shared" si="17"/>
        <v>3946</v>
      </c>
      <c r="AH181" s="176">
        <f t="shared" si="15"/>
        <v>4340.6000000000004</v>
      </c>
    </row>
    <row r="182" spans="1:34" ht="16.5" thickTop="1" thickBot="1" x14ac:dyDescent="0.3">
      <c r="A182" s="33">
        <v>151</v>
      </c>
      <c r="B182" s="36" t="s">
        <v>52</v>
      </c>
      <c r="C182" s="449"/>
      <c r="D182" s="450" t="s">
        <v>5</v>
      </c>
      <c r="E182" s="33" t="s">
        <v>326</v>
      </c>
      <c r="F182" s="19">
        <v>4744</v>
      </c>
      <c r="G182" s="7"/>
      <c r="H182" s="24" t="s">
        <v>244</v>
      </c>
      <c r="I182" s="55"/>
      <c r="J182" s="56" t="s">
        <v>244</v>
      </c>
      <c r="K182" s="9"/>
      <c r="L182" s="16" t="s">
        <v>244</v>
      </c>
      <c r="M182" s="5" t="s">
        <v>370</v>
      </c>
      <c r="N182" s="159">
        <v>778.05</v>
      </c>
      <c r="O182" s="7"/>
      <c r="P182" s="24" t="s">
        <v>244</v>
      </c>
      <c r="Q182" s="36"/>
      <c r="R182" s="19" t="s">
        <v>244</v>
      </c>
      <c r="S182" s="9" t="s">
        <v>369</v>
      </c>
      <c r="T182" s="50">
        <v>3200</v>
      </c>
      <c r="U182" s="33"/>
      <c r="V182" s="33"/>
      <c r="W182" s="67" t="s">
        <v>346</v>
      </c>
      <c r="X182" s="40">
        <v>2185</v>
      </c>
      <c r="Y182" s="142"/>
      <c r="Z182" s="149" t="s">
        <v>244</v>
      </c>
      <c r="AA182" s="36"/>
      <c r="AB182" s="39" t="s">
        <v>244</v>
      </c>
      <c r="AC182" s="9" t="s">
        <v>357</v>
      </c>
      <c r="AD182" s="16">
        <v>1047</v>
      </c>
      <c r="AE182" s="58"/>
      <c r="AF182" s="17" t="s">
        <v>244</v>
      </c>
      <c r="AG182" s="65">
        <f t="shared" si="17"/>
        <v>2390.81</v>
      </c>
      <c r="AH182" s="176">
        <f t="shared" si="15"/>
        <v>2629.8910000000001</v>
      </c>
    </row>
    <row r="183" spans="1:34" ht="16.5" thickTop="1" thickBot="1" x14ac:dyDescent="0.3">
      <c r="A183" s="33">
        <v>152</v>
      </c>
      <c r="B183" s="36" t="s">
        <v>53</v>
      </c>
      <c r="C183" s="449"/>
      <c r="D183" s="450" t="s">
        <v>5</v>
      </c>
      <c r="E183" s="33" t="s">
        <v>326</v>
      </c>
      <c r="F183" s="19">
        <v>4986</v>
      </c>
      <c r="G183" s="7"/>
      <c r="H183" s="24" t="s">
        <v>244</v>
      </c>
      <c r="I183" s="55"/>
      <c r="J183" s="56" t="s">
        <v>244</v>
      </c>
      <c r="K183" s="9"/>
      <c r="L183" s="16" t="s">
        <v>244</v>
      </c>
      <c r="M183" s="5" t="s">
        <v>370</v>
      </c>
      <c r="N183" s="159">
        <v>828.1</v>
      </c>
      <c r="O183" s="7"/>
      <c r="P183" s="24" t="s">
        <v>244</v>
      </c>
      <c r="Q183" s="36"/>
      <c r="R183" s="19" t="s">
        <v>244</v>
      </c>
      <c r="S183" s="9" t="s">
        <v>369</v>
      </c>
      <c r="T183" s="50">
        <v>3200</v>
      </c>
      <c r="U183" s="33"/>
      <c r="V183" s="33"/>
      <c r="W183" s="67" t="s">
        <v>346</v>
      </c>
      <c r="X183" s="40">
        <v>2070</v>
      </c>
      <c r="Y183" s="142"/>
      <c r="Z183" s="149" t="s">
        <v>244</v>
      </c>
      <c r="AA183" s="36"/>
      <c r="AB183" s="39" t="s">
        <v>244</v>
      </c>
      <c r="AC183" s="9"/>
      <c r="AD183" s="16" t="s">
        <v>244</v>
      </c>
      <c r="AE183" s="58"/>
      <c r="AF183" s="17" t="s">
        <v>244</v>
      </c>
      <c r="AG183" s="65">
        <f t="shared" si="17"/>
        <v>2771.0250000000001</v>
      </c>
      <c r="AH183" s="176">
        <f t="shared" si="15"/>
        <v>3048.1275000000005</v>
      </c>
    </row>
    <row r="184" spans="1:34" ht="16.5" thickTop="1" thickBot="1" x14ac:dyDescent="0.3">
      <c r="A184" s="33">
        <v>153</v>
      </c>
      <c r="B184" s="36" t="s">
        <v>54</v>
      </c>
      <c r="C184" s="449"/>
      <c r="D184" s="450" t="s">
        <v>5</v>
      </c>
      <c r="E184" s="33" t="s">
        <v>326</v>
      </c>
      <c r="F184" s="19">
        <v>4290</v>
      </c>
      <c r="G184" s="7"/>
      <c r="H184" s="24" t="s">
        <v>244</v>
      </c>
      <c r="I184" s="55"/>
      <c r="J184" s="56" t="s">
        <v>244</v>
      </c>
      <c r="K184" s="9"/>
      <c r="L184" s="16" t="s">
        <v>244</v>
      </c>
      <c r="M184" s="5" t="s">
        <v>370</v>
      </c>
      <c r="N184" s="159">
        <v>789.75</v>
      </c>
      <c r="O184" s="7"/>
      <c r="P184" s="24" t="s">
        <v>244</v>
      </c>
      <c r="Q184" s="36"/>
      <c r="R184" s="19" t="s">
        <v>244</v>
      </c>
      <c r="S184" s="9" t="s">
        <v>369</v>
      </c>
      <c r="T184" s="50">
        <v>3200</v>
      </c>
      <c r="U184" s="33"/>
      <c r="V184" s="33"/>
      <c r="W184" s="67" t="s">
        <v>346</v>
      </c>
      <c r="X184" s="40">
        <v>1504</v>
      </c>
      <c r="Y184" s="142"/>
      <c r="Z184" s="149" t="s">
        <v>244</v>
      </c>
      <c r="AA184" s="36"/>
      <c r="AB184" s="39" t="s">
        <v>244</v>
      </c>
      <c r="AC184" s="9"/>
      <c r="AD184" s="16" t="s">
        <v>244</v>
      </c>
      <c r="AE184" s="58"/>
      <c r="AF184" s="17" t="s">
        <v>244</v>
      </c>
      <c r="AG184" s="65">
        <f t="shared" si="17"/>
        <v>2445.9375</v>
      </c>
      <c r="AH184" s="176">
        <f t="shared" si="15"/>
        <v>2690.53125</v>
      </c>
    </row>
    <row r="185" spans="1:34" ht="16.5" thickTop="1" thickBot="1" x14ac:dyDescent="0.3">
      <c r="A185" s="33">
        <v>154</v>
      </c>
      <c r="B185" s="36" t="s">
        <v>55</v>
      </c>
      <c r="C185" s="449"/>
      <c r="D185" s="450" t="s">
        <v>5</v>
      </c>
      <c r="E185" s="33" t="s">
        <v>326</v>
      </c>
      <c r="F185" s="19">
        <v>3580</v>
      </c>
      <c r="G185" s="7"/>
      <c r="H185" s="24" t="s">
        <v>244</v>
      </c>
      <c r="I185" s="55"/>
      <c r="J185" s="56" t="s">
        <v>244</v>
      </c>
      <c r="K185" s="9"/>
      <c r="L185" s="16" t="s">
        <v>244</v>
      </c>
      <c r="M185" s="5" t="s">
        <v>370</v>
      </c>
      <c r="N185" s="159">
        <v>336.03</v>
      </c>
      <c r="O185" s="7"/>
      <c r="P185" s="24" t="s">
        <v>244</v>
      </c>
      <c r="Q185" s="36"/>
      <c r="R185" s="19" t="s">
        <v>244</v>
      </c>
      <c r="S185" s="9" t="s">
        <v>369</v>
      </c>
      <c r="T185" s="50">
        <v>2960</v>
      </c>
      <c r="U185" s="33"/>
      <c r="V185" s="33"/>
      <c r="W185" s="67" t="s">
        <v>346</v>
      </c>
      <c r="X185" s="40">
        <v>1254</v>
      </c>
      <c r="Y185" s="142"/>
      <c r="Z185" s="149" t="s">
        <v>244</v>
      </c>
      <c r="AA185" s="36"/>
      <c r="AB185" s="39" t="s">
        <v>244</v>
      </c>
      <c r="AC185" s="9"/>
      <c r="AD185" s="16" t="s">
        <v>244</v>
      </c>
      <c r="AE185" s="58"/>
      <c r="AF185" s="17" t="s">
        <v>244</v>
      </c>
      <c r="AG185" s="65">
        <f t="shared" si="17"/>
        <v>2032.5074999999999</v>
      </c>
      <c r="AH185" s="176">
        <f t="shared" si="15"/>
        <v>2235.7582500000003</v>
      </c>
    </row>
    <row r="186" spans="1:34" ht="57.6" customHeight="1" thickBot="1" x14ac:dyDescent="0.3">
      <c r="A186" s="343" t="s">
        <v>14</v>
      </c>
      <c r="B186" s="493" t="s">
        <v>56</v>
      </c>
      <c r="C186" s="498"/>
      <c r="D186" s="498"/>
      <c r="E186" s="475" t="s">
        <v>2</v>
      </c>
      <c r="F186" s="496" t="s">
        <v>3</v>
      </c>
      <c r="G186" s="475" t="s">
        <v>2</v>
      </c>
      <c r="H186" s="477" t="s">
        <v>3</v>
      </c>
      <c r="I186" s="475" t="s">
        <v>2</v>
      </c>
      <c r="J186" s="477" t="s">
        <v>3</v>
      </c>
      <c r="K186" s="466" t="s">
        <v>2</v>
      </c>
      <c r="L186" s="448" t="s">
        <v>3</v>
      </c>
      <c r="M186" s="419" t="s">
        <v>2</v>
      </c>
      <c r="N186" s="421" t="s">
        <v>3</v>
      </c>
      <c r="O186" s="419" t="s">
        <v>2</v>
      </c>
      <c r="P186" s="417" t="s">
        <v>3</v>
      </c>
      <c r="Q186" s="419" t="s">
        <v>2</v>
      </c>
      <c r="R186" s="417" t="s">
        <v>3</v>
      </c>
      <c r="S186" s="419" t="s">
        <v>2</v>
      </c>
      <c r="T186" s="417" t="s">
        <v>3</v>
      </c>
      <c r="U186" s="228" t="s">
        <v>386</v>
      </c>
      <c r="V186" s="228" t="s">
        <v>387</v>
      </c>
      <c r="W186" s="419" t="s">
        <v>2</v>
      </c>
      <c r="X186" s="417" t="s">
        <v>3</v>
      </c>
      <c r="Y186" s="512" t="s">
        <v>2</v>
      </c>
      <c r="Z186" s="514" t="s">
        <v>3</v>
      </c>
      <c r="AA186" s="419" t="s">
        <v>2</v>
      </c>
      <c r="AB186" s="417" t="s">
        <v>3</v>
      </c>
      <c r="AC186" s="419" t="s">
        <v>2</v>
      </c>
      <c r="AD186" s="417" t="s">
        <v>3</v>
      </c>
      <c r="AE186" s="419" t="s">
        <v>2</v>
      </c>
      <c r="AF186" s="417" t="s">
        <v>3</v>
      </c>
      <c r="AH186" s="14"/>
    </row>
    <row r="187" spans="1:34" ht="14.25" customHeight="1" thickBot="1" x14ac:dyDescent="0.3">
      <c r="A187" s="344"/>
      <c r="B187" s="499" t="s">
        <v>222</v>
      </c>
      <c r="C187" s="500"/>
      <c r="D187" s="500"/>
      <c r="E187" s="476"/>
      <c r="F187" s="497"/>
      <c r="G187" s="476"/>
      <c r="H187" s="478"/>
      <c r="I187" s="476"/>
      <c r="J187" s="478"/>
      <c r="K187" s="466"/>
      <c r="L187" s="448"/>
      <c r="M187" s="420"/>
      <c r="N187" s="422"/>
      <c r="O187" s="420"/>
      <c r="P187" s="418"/>
      <c r="Q187" s="420"/>
      <c r="R187" s="418"/>
      <c r="S187" s="420"/>
      <c r="T187" s="418"/>
      <c r="U187" s="4"/>
      <c r="V187" s="4"/>
      <c r="W187" s="420"/>
      <c r="X187" s="418"/>
      <c r="Y187" s="513"/>
      <c r="Z187" s="515"/>
      <c r="AA187" s="420"/>
      <c r="AB187" s="418"/>
      <c r="AC187" s="420"/>
      <c r="AD187" s="418"/>
      <c r="AE187" s="420"/>
      <c r="AF187" s="418"/>
      <c r="AH187" s="14"/>
    </row>
    <row r="188" spans="1:34" ht="16.5" thickTop="1" thickBot="1" x14ac:dyDescent="0.3">
      <c r="A188" s="33">
        <v>155</v>
      </c>
      <c r="B188" s="36" t="s">
        <v>57</v>
      </c>
      <c r="C188" s="449"/>
      <c r="D188" s="450" t="s">
        <v>5</v>
      </c>
      <c r="E188" s="33" t="s">
        <v>326</v>
      </c>
      <c r="F188" s="19">
        <v>14038</v>
      </c>
      <c r="G188" s="7"/>
      <c r="H188" s="24" t="s">
        <v>244</v>
      </c>
      <c r="I188" s="55"/>
      <c r="J188" s="56" t="s">
        <v>244</v>
      </c>
      <c r="K188" s="10" t="s">
        <v>264</v>
      </c>
      <c r="L188" s="17">
        <v>3971.25</v>
      </c>
      <c r="M188" s="5"/>
      <c r="N188" s="160" t="s">
        <v>244</v>
      </c>
      <c r="O188" s="7"/>
      <c r="P188" s="24" t="s">
        <v>244</v>
      </c>
      <c r="Q188" s="36"/>
      <c r="R188" s="19" t="s">
        <v>244</v>
      </c>
      <c r="S188" s="10" t="s">
        <v>369</v>
      </c>
      <c r="T188" s="52">
        <v>5980</v>
      </c>
      <c r="U188" s="33"/>
      <c r="V188" s="33"/>
      <c r="W188" s="67" t="s">
        <v>346</v>
      </c>
      <c r="X188" s="108">
        <v>3692</v>
      </c>
      <c r="Y188" s="142"/>
      <c r="Z188" s="149" t="s">
        <v>244</v>
      </c>
      <c r="AA188" s="36"/>
      <c r="AB188" s="39" t="s">
        <v>244</v>
      </c>
      <c r="AC188" s="10"/>
      <c r="AD188" s="17"/>
      <c r="AE188" s="58" t="s">
        <v>264</v>
      </c>
      <c r="AF188" s="17">
        <v>5500</v>
      </c>
      <c r="AG188" s="65">
        <f t="shared" ref="AG188:AG193" si="18">AVERAGE(AF188,AD188,AB188,Z188,X188,T188,R188,P188,N188,L188,J188,H188,F188)</f>
        <v>6636.25</v>
      </c>
      <c r="AH188" s="176">
        <f t="shared" si="15"/>
        <v>7299.8750000000009</v>
      </c>
    </row>
    <row r="189" spans="1:34" ht="16.5" thickTop="1" thickBot="1" x14ac:dyDescent="0.3">
      <c r="A189" s="33">
        <v>156</v>
      </c>
      <c r="B189" s="36" t="s">
        <v>7</v>
      </c>
      <c r="C189" s="449"/>
      <c r="D189" s="450" t="s">
        <v>5</v>
      </c>
      <c r="E189" s="33" t="s">
        <v>326</v>
      </c>
      <c r="F189" s="19">
        <v>9746</v>
      </c>
      <c r="G189" s="7"/>
      <c r="H189" s="24" t="s">
        <v>244</v>
      </c>
      <c r="I189" s="55"/>
      <c r="J189" s="56" t="s">
        <v>244</v>
      </c>
      <c r="K189" s="9" t="s">
        <v>264</v>
      </c>
      <c r="L189" s="16">
        <v>2437.5</v>
      </c>
      <c r="M189" s="5"/>
      <c r="N189" s="159" t="s">
        <v>244</v>
      </c>
      <c r="O189" s="7"/>
      <c r="P189" s="24" t="s">
        <v>244</v>
      </c>
      <c r="Q189" s="36"/>
      <c r="R189" s="19" t="s">
        <v>244</v>
      </c>
      <c r="S189" s="9" t="s">
        <v>369</v>
      </c>
      <c r="T189" s="50">
        <v>5980</v>
      </c>
      <c r="U189" s="33"/>
      <c r="V189" s="33"/>
      <c r="W189" s="67" t="s">
        <v>346</v>
      </c>
      <c r="X189" s="40">
        <v>2822</v>
      </c>
      <c r="Y189" s="142"/>
      <c r="Z189" s="149" t="s">
        <v>244</v>
      </c>
      <c r="AA189" s="36"/>
      <c r="AB189" s="39" t="s">
        <v>244</v>
      </c>
      <c r="AC189" s="9"/>
      <c r="AD189" s="16"/>
      <c r="AE189" s="58" t="s">
        <v>264</v>
      </c>
      <c r="AF189" s="17">
        <v>1813</v>
      </c>
      <c r="AG189" s="65">
        <f t="shared" si="18"/>
        <v>4559.7</v>
      </c>
      <c r="AH189" s="176">
        <f t="shared" si="15"/>
        <v>5015.67</v>
      </c>
    </row>
    <row r="190" spans="1:34" ht="16.5" thickTop="1" thickBot="1" x14ac:dyDescent="0.3">
      <c r="A190" s="33">
        <v>157</v>
      </c>
      <c r="B190" s="36" t="s">
        <v>8</v>
      </c>
      <c r="C190" s="449"/>
      <c r="D190" s="450" t="s">
        <v>5</v>
      </c>
      <c r="E190" s="33" t="s">
        <v>326</v>
      </c>
      <c r="F190" s="19">
        <v>8188</v>
      </c>
      <c r="G190" s="7"/>
      <c r="H190" s="24" t="s">
        <v>244</v>
      </c>
      <c r="I190" s="55"/>
      <c r="J190" s="56" t="s">
        <v>244</v>
      </c>
      <c r="K190" s="9" t="s">
        <v>264</v>
      </c>
      <c r="L190" s="16">
        <v>1752.5</v>
      </c>
      <c r="M190" s="5"/>
      <c r="N190" s="159" t="s">
        <v>244</v>
      </c>
      <c r="O190" s="7"/>
      <c r="P190" s="24" t="s">
        <v>244</v>
      </c>
      <c r="Q190" s="36"/>
      <c r="R190" s="19" t="s">
        <v>244</v>
      </c>
      <c r="S190" s="9" t="s">
        <v>369</v>
      </c>
      <c r="T190" s="50">
        <v>5980</v>
      </c>
      <c r="U190" s="33"/>
      <c r="V190" s="33"/>
      <c r="W190" s="67" t="s">
        <v>346</v>
      </c>
      <c r="X190" s="40">
        <v>1969</v>
      </c>
      <c r="Y190" s="142"/>
      <c r="Z190" s="149" t="s">
        <v>244</v>
      </c>
      <c r="AA190" s="36"/>
      <c r="AB190" s="39" t="s">
        <v>244</v>
      </c>
      <c r="AC190" s="9"/>
      <c r="AD190" s="16"/>
      <c r="AE190" s="58" t="s">
        <v>264</v>
      </c>
      <c r="AF190" s="17">
        <v>1276</v>
      </c>
      <c r="AG190" s="65">
        <f t="shared" si="18"/>
        <v>3833.1</v>
      </c>
      <c r="AH190" s="176">
        <f t="shared" si="15"/>
        <v>4216.41</v>
      </c>
    </row>
    <row r="191" spans="1:34" ht="16.5" thickTop="1" thickBot="1" x14ac:dyDescent="0.3">
      <c r="A191" s="33">
        <v>158</v>
      </c>
      <c r="B191" s="36" t="s">
        <v>9</v>
      </c>
      <c r="C191" s="449"/>
      <c r="D191" s="450" t="s">
        <v>5</v>
      </c>
      <c r="E191" s="33" t="s">
        <v>326</v>
      </c>
      <c r="F191" s="19">
        <v>5330</v>
      </c>
      <c r="G191" s="7"/>
      <c r="H191" s="24" t="s">
        <v>244</v>
      </c>
      <c r="I191" s="55"/>
      <c r="J191" s="56" t="s">
        <v>244</v>
      </c>
      <c r="K191" s="9" t="s">
        <v>264</v>
      </c>
      <c r="L191" s="16">
        <v>1426.25</v>
      </c>
      <c r="M191" s="5"/>
      <c r="N191" s="159" t="s">
        <v>244</v>
      </c>
      <c r="O191" s="7"/>
      <c r="P191" s="24" t="s">
        <v>244</v>
      </c>
      <c r="Q191" s="36"/>
      <c r="R191" s="19" t="s">
        <v>244</v>
      </c>
      <c r="S191" s="9" t="s">
        <v>369</v>
      </c>
      <c r="T191" s="50">
        <v>2860</v>
      </c>
      <c r="U191" s="33"/>
      <c r="V191" s="33"/>
      <c r="W191" s="67" t="s">
        <v>346</v>
      </c>
      <c r="X191" s="40">
        <v>1751</v>
      </c>
      <c r="Y191" s="142"/>
      <c r="Z191" s="149" t="s">
        <v>244</v>
      </c>
      <c r="AA191" s="36"/>
      <c r="AB191" s="39" t="s">
        <v>244</v>
      </c>
      <c r="AC191" s="9"/>
      <c r="AD191" s="16"/>
      <c r="AE191" s="58" t="s">
        <v>264</v>
      </c>
      <c r="AF191" s="17">
        <v>597.6</v>
      </c>
      <c r="AG191" s="65">
        <f t="shared" si="18"/>
        <v>2392.9700000000003</v>
      </c>
      <c r="AH191" s="176">
        <f t="shared" si="15"/>
        <v>2632.2670000000003</v>
      </c>
    </row>
    <row r="192" spans="1:34" ht="16.5" thickTop="1" thickBot="1" x14ac:dyDescent="0.3">
      <c r="A192" s="33">
        <v>159</v>
      </c>
      <c r="B192" s="36" t="s">
        <v>58</v>
      </c>
      <c r="C192" s="449"/>
      <c r="D192" s="450" t="s">
        <v>5</v>
      </c>
      <c r="E192" s="33" t="s">
        <v>326</v>
      </c>
      <c r="F192" s="19">
        <v>3460</v>
      </c>
      <c r="G192" s="7"/>
      <c r="H192" s="24" t="s">
        <v>244</v>
      </c>
      <c r="I192" s="55"/>
      <c r="J192" s="56" t="s">
        <v>244</v>
      </c>
      <c r="K192" s="9" t="s">
        <v>264</v>
      </c>
      <c r="L192" s="16">
        <v>950</v>
      </c>
      <c r="M192" s="5"/>
      <c r="N192" s="159" t="s">
        <v>244</v>
      </c>
      <c r="O192" s="7"/>
      <c r="P192" s="24" t="s">
        <v>244</v>
      </c>
      <c r="Q192" s="36"/>
      <c r="R192" s="19" t="s">
        <v>244</v>
      </c>
      <c r="S192" s="9" t="s">
        <v>369</v>
      </c>
      <c r="T192" s="50">
        <v>2860</v>
      </c>
      <c r="U192" s="33"/>
      <c r="V192" s="33"/>
      <c r="W192" s="67" t="s">
        <v>346</v>
      </c>
      <c r="X192" s="40">
        <v>1074</v>
      </c>
      <c r="Y192" s="142"/>
      <c r="Z192" s="149" t="s">
        <v>244</v>
      </c>
      <c r="AA192" s="36"/>
      <c r="AB192" s="39" t="s">
        <v>244</v>
      </c>
      <c r="AC192" s="9"/>
      <c r="AD192" s="16"/>
      <c r="AE192" s="58" t="s">
        <v>264</v>
      </c>
      <c r="AF192" s="17">
        <v>548.79999999999995</v>
      </c>
      <c r="AG192" s="65">
        <f t="shared" si="18"/>
        <v>1778.56</v>
      </c>
      <c r="AH192" s="176">
        <f t="shared" si="15"/>
        <v>1956.4160000000002</v>
      </c>
    </row>
    <row r="193" spans="1:34" ht="16.5" thickTop="1" thickBot="1" x14ac:dyDescent="0.3">
      <c r="A193" s="33">
        <v>160</v>
      </c>
      <c r="B193" s="36" t="s">
        <v>59</v>
      </c>
      <c r="C193" s="449" t="s">
        <v>5</v>
      </c>
      <c r="D193" s="450"/>
      <c r="E193" s="33" t="s">
        <v>326</v>
      </c>
      <c r="F193" s="19">
        <v>1462</v>
      </c>
      <c r="G193" s="7"/>
      <c r="H193" s="24" t="s">
        <v>244</v>
      </c>
      <c r="I193" s="55"/>
      <c r="J193" s="56" t="s">
        <v>244</v>
      </c>
      <c r="K193" s="9" t="s">
        <v>264</v>
      </c>
      <c r="L193" s="16">
        <v>763.75</v>
      </c>
      <c r="M193" s="5"/>
      <c r="N193" s="159" t="s">
        <v>244</v>
      </c>
      <c r="O193" s="7"/>
      <c r="P193" s="24" t="s">
        <v>244</v>
      </c>
      <c r="Q193" s="36"/>
      <c r="R193" s="19" t="s">
        <v>244</v>
      </c>
      <c r="S193" s="9" t="s">
        <v>369</v>
      </c>
      <c r="T193" s="50">
        <v>2860</v>
      </c>
      <c r="U193" s="33"/>
      <c r="V193" s="33"/>
      <c r="W193" s="67" t="s">
        <v>346</v>
      </c>
      <c r="X193" s="40">
        <v>817</v>
      </c>
      <c r="Y193" s="142"/>
      <c r="Z193" s="149" t="s">
        <v>244</v>
      </c>
      <c r="AA193" s="36"/>
      <c r="AB193" s="39" t="s">
        <v>244</v>
      </c>
      <c r="AC193" s="9"/>
      <c r="AD193" s="16"/>
      <c r="AE193" s="58" t="s">
        <v>264</v>
      </c>
      <c r="AF193" s="17">
        <v>548.79999999999995</v>
      </c>
      <c r="AG193" s="65">
        <f t="shared" si="18"/>
        <v>1290.31</v>
      </c>
      <c r="AH193" s="176">
        <f t="shared" si="15"/>
        <v>1419.3410000000001</v>
      </c>
    </row>
    <row r="194" spans="1:34" s="128" customFormat="1" ht="25.5" customHeight="1" thickBot="1" x14ac:dyDescent="0.3">
      <c r="A194" s="101" t="s">
        <v>14</v>
      </c>
      <c r="B194" s="484" t="s">
        <v>60</v>
      </c>
      <c r="C194" s="485"/>
      <c r="D194" s="485"/>
      <c r="E194" s="168" t="s">
        <v>2</v>
      </c>
      <c r="F194" s="91" t="s">
        <v>3</v>
      </c>
      <c r="G194" s="103" t="s">
        <v>2</v>
      </c>
      <c r="H194" s="104" t="s">
        <v>3</v>
      </c>
      <c r="I194" s="109" t="s">
        <v>2</v>
      </c>
      <c r="J194" s="110" t="s">
        <v>3</v>
      </c>
      <c r="K194" s="92" t="s">
        <v>2</v>
      </c>
      <c r="L194" s="93" t="s">
        <v>3</v>
      </c>
      <c r="M194" s="86" t="s">
        <v>2</v>
      </c>
      <c r="N194" s="153" t="s">
        <v>3</v>
      </c>
      <c r="O194" s="86" t="s">
        <v>2</v>
      </c>
      <c r="P194" s="87" t="s">
        <v>3</v>
      </c>
      <c r="Q194" s="86" t="s">
        <v>2</v>
      </c>
      <c r="R194" s="87" t="s">
        <v>3</v>
      </c>
      <c r="S194" s="86" t="s">
        <v>2</v>
      </c>
      <c r="T194" s="87" t="s">
        <v>3</v>
      </c>
      <c r="U194" s="228" t="s">
        <v>386</v>
      </c>
      <c r="V194" s="228" t="s">
        <v>387</v>
      </c>
      <c r="W194" s="86" t="s">
        <v>2</v>
      </c>
      <c r="X194" s="87" t="s">
        <v>3</v>
      </c>
      <c r="Y194" s="138" t="s">
        <v>2</v>
      </c>
      <c r="Z194" s="139" t="s">
        <v>3</v>
      </c>
      <c r="AA194" s="86" t="s">
        <v>2</v>
      </c>
      <c r="AB194" s="87" t="s">
        <v>3</v>
      </c>
      <c r="AC194" s="86" t="s">
        <v>2</v>
      </c>
      <c r="AD194" s="87" t="s">
        <v>3</v>
      </c>
      <c r="AE194" s="86" t="s">
        <v>2</v>
      </c>
      <c r="AF194" s="95" t="s">
        <v>3</v>
      </c>
      <c r="AH194" s="14"/>
    </row>
    <row r="195" spans="1:34" ht="16.5" thickTop="1" thickBot="1" x14ac:dyDescent="0.3">
      <c r="A195" s="33">
        <v>161</v>
      </c>
      <c r="B195" s="36" t="s">
        <v>57</v>
      </c>
      <c r="C195" s="449" t="s">
        <v>5</v>
      </c>
      <c r="D195" s="450"/>
      <c r="E195" s="33" t="s">
        <v>326</v>
      </c>
      <c r="F195" s="19">
        <v>13200</v>
      </c>
      <c r="G195" s="7" t="s">
        <v>245</v>
      </c>
      <c r="H195" s="24">
        <v>1817</v>
      </c>
      <c r="I195" s="55"/>
      <c r="J195" s="56" t="s">
        <v>244</v>
      </c>
      <c r="K195" s="9"/>
      <c r="L195" s="16" t="s">
        <v>244</v>
      </c>
      <c r="M195" s="5" t="s">
        <v>370</v>
      </c>
      <c r="N195" s="159">
        <v>3094</v>
      </c>
      <c r="O195" s="7" t="s">
        <v>245</v>
      </c>
      <c r="P195" s="24">
        <v>2289</v>
      </c>
      <c r="Q195" s="36"/>
      <c r="R195" s="19" t="s">
        <v>244</v>
      </c>
      <c r="S195" s="9" t="s">
        <v>369</v>
      </c>
      <c r="T195" s="50">
        <v>3650</v>
      </c>
      <c r="U195" s="31"/>
      <c r="V195" s="31"/>
      <c r="W195" s="67" t="s">
        <v>346</v>
      </c>
      <c r="X195" s="40">
        <v>3692</v>
      </c>
      <c r="Y195" s="142"/>
      <c r="Z195" s="149" t="s">
        <v>244</v>
      </c>
      <c r="AA195" s="36" t="s">
        <v>245</v>
      </c>
      <c r="AB195" s="39">
        <v>1766.12</v>
      </c>
      <c r="AC195" s="9" t="s">
        <v>357</v>
      </c>
      <c r="AD195" s="16">
        <v>2918</v>
      </c>
      <c r="AE195" s="58" t="s">
        <v>264</v>
      </c>
      <c r="AF195" s="17">
        <v>3500</v>
      </c>
      <c r="AG195" s="65">
        <f t="shared" ref="AG195:AG200" si="19">AVERAGE(AF195,AD195,AB195,Z195,X195,T195,R195,P195,N195,L195,J195,H195,F195)</f>
        <v>3991.7911111111107</v>
      </c>
      <c r="AH195" s="176">
        <f t="shared" si="15"/>
        <v>4390.9702222222222</v>
      </c>
    </row>
    <row r="196" spans="1:34" ht="16.5" thickTop="1" thickBot="1" x14ac:dyDescent="0.3">
      <c r="A196" s="33">
        <v>162</v>
      </c>
      <c r="B196" s="36" t="s">
        <v>7</v>
      </c>
      <c r="C196" s="449" t="s">
        <v>5</v>
      </c>
      <c r="D196" s="450"/>
      <c r="E196" s="33" t="s">
        <v>326</v>
      </c>
      <c r="F196" s="19">
        <v>9890</v>
      </c>
      <c r="G196" s="7" t="s">
        <v>245</v>
      </c>
      <c r="H196" s="24">
        <v>1111.1099999999999</v>
      </c>
      <c r="I196" s="55"/>
      <c r="J196" s="56" t="s">
        <v>244</v>
      </c>
      <c r="K196" s="9" t="s">
        <v>264</v>
      </c>
      <c r="L196" s="16">
        <v>1790</v>
      </c>
      <c r="M196" s="5" t="s">
        <v>370</v>
      </c>
      <c r="N196" s="159">
        <v>1742.65</v>
      </c>
      <c r="O196" s="7" t="s">
        <v>245</v>
      </c>
      <c r="P196" s="24">
        <v>1400</v>
      </c>
      <c r="Q196" s="36"/>
      <c r="R196" s="19" t="s">
        <v>244</v>
      </c>
      <c r="S196" s="9" t="s">
        <v>369</v>
      </c>
      <c r="T196" s="50">
        <v>3650</v>
      </c>
      <c r="U196" s="33"/>
      <c r="V196" s="33"/>
      <c r="W196" s="67" t="s">
        <v>346</v>
      </c>
      <c r="X196" s="40">
        <v>2822</v>
      </c>
      <c r="Y196" s="142"/>
      <c r="Z196" s="149" t="s">
        <v>244</v>
      </c>
      <c r="AA196" s="36" t="s">
        <v>245</v>
      </c>
      <c r="AB196" s="39">
        <v>1080.6500000000001</v>
      </c>
      <c r="AC196" s="9" t="s">
        <v>357</v>
      </c>
      <c r="AD196" s="16">
        <v>2010</v>
      </c>
      <c r="AE196" s="58" t="s">
        <v>264</v>
      </c>
      <c r="AF196" s="17">
        <v>1287</v>
      </c>
      <c r="AG196" s="65">
        <f t="shared" si="19"/>
        <v>2678.3409999999999</v>
      </c>
      <c r="AH196" s="176">
        <f t="shared" si="15"/>
        <v>2946.1750999999999</v>
      </c>
    </row>
    <row r="197" spans="1:34" ht="16.5" thickTop="1" thickBot="1" x14ac:dyDescent="0.3">
      <c r="A197" s="33">
        <v>163</v>
      </c>
      <c r="B197" s="36" t="s">
        <v>8</v>
      </c>
      <c r="C197" s="449" t="s">
        <v>5</v>
      </c>
      <c r="D197" s="450"/>
      <c r="E197" s="33" t="s">
        <v>326</v>
      </c>
      <c r="F197" s="19">
        <v>7890</v>
      </c>
      <c r="G197" s="7" t="s">
        <v>245</v>
      </c>
      <c r="H197" s="24">
        <v>705.89</v>
      </c>
      <c r="I197" s="55"/>
      <c r="J197" s="56" t="s">
        <v>244</v>
      </c>
      <c r="K197" s="9" t="s">
        <v>264</v>
      </c>
      <c r="L197" s="16">
        <v>1186.25</v>
      </c>
      <c r="M197" s="5" t="s">
        <v>370</v>
      </c>
      <c r="N197" s="159">
        <v>1237.5999999999999</v>
      </c>
      <c r="O197" s="7" t="s">
        <v>245</v>
      </c>
      <c r="P197" s="24">
        <v>889</v>
      </c>
      <c r="Q197" s="36"/>
      <c r="R197" s="19" t="s">
        <v>244</v>
      </c>
      <c r="S197" s="9" t="s">
        <v>369</v>
      </c>
      <c r="T197" s="50">
        <v>3650</v>
      </c>
      <c r="U197" s="33"/>
      <c r="V197" s="33"/>
      <c r="W197" s="67" t="s">
        <v>346</v>
      </c>
      <c r="X197" s="40">
        <v>1969</v>
      </c>
      <c r="Y197" s="142"/>
      <c r="Z197" s="149" t="s">
        <v>244</v>
      </c>
      <c r="AA197" s="36" t="s">
        <v>245</v>
      </c>
      <c r="AB197" s="39">
        <v>686.12</v>
      </c>
      <c r="AC197" s="9" t="s">
        <v>357</v>
      </c>
      <c r="AD197" s="16">
        <v>1450</v>
      </c>
      <c r="AE197" s="58" t="s">
        <v>264</v>
      </c>
      <c r="AF197" s="17">
        <v>852</v>
      </c>
      <c r="AG197" s="65">
        <f t="shared" si="19"/>
        <v>2051.5860000000002</v>
      </c>
      <c r="AH197" s="176">
        <f t="shared" si="15"/>
        <v>2256.7446000000004</v>
      </c>
    </row>
    <row r="198" spans="1:34" ht="16.5" thickTop="1" thickBot="1" x14ac:dyDescent="0.3">
      <c r="A198" s="33">
        <v>164</v>
      </c>
      <c r="B198" s="36" t="s">
        <v>9</v>
      </c>
      <c r="C198" s="449" t="s">
        <v>5</v>
      </c>
      <c r="D198" s="450"/>
      <c r="E198" s="33" t="s">
        <v>326</v>
      </c>
      <c r="F198" s="19">
        <v>5526</v>
      </c>
      <c r="G198" s="7" t="s">
        <v>245</v>
      </c>
      <c r="H198" s="24">
        <v>522.89</v>
      </c>
      <c r="I198" s="55"/>
      <c r="J198" s="56" t="s">
        <v>244</v>
      </c>
      <c r="K198" s="9" t="s">
        <v>264</v>
      </c>
      <c r="L198" s="16">
        <v>792.5</v>
      </c>
      <c r="M198" s="5" t="s">
        <v>370</v>
      </c>
      <c r="N198" s="159">
        <v>728</v>
      </c>
      <c r="O198" s="7" t="s">
        <v>245</v>
      </c>
      <c r="P198" s="24">
        <v>659</v>
      </c>
      <c r="Q198" s="36"/>
      <c r="R198" s="19" t="s">
        <v>244</v>
      </c>
      <c r="S198" s="9" t="s">
        <v>369</v>
      </c>
      <c r="T198" s="50">
        <v>1980</v>
      </c>
      <c r="U198" s="33"/>
      <c r="V198" s="33"/>
      <c r="W198" s="67" t="s">
        <v>346</v>
      </c>
      <c r="X198" s="40">
        <v>1751</v>
      </c>
      <c r="Y198" s="142"/>
      <c r="Z198" s="149" t="s">
        <v>244</v>
      </c>
      <c r="AA198" s="36" t="s">
        <v>245</v>
      </c>
      <c r="AB198" s="39">
        <v>508.25</v>
      </c>
      <c r="AC198" s="9" t="s">
        <v>357</v>
      </c>
      <c r="AD198" s="16">
        <v>992</v>
      </c>
      <c r="AE198" s="58" t="s">
        <v>264</v>
      </c>
      <c r="AF198" s="17">
        <v>791</v>
      </c>
      <c r="AG198" s="65">
        <f t="shared" si="19"/>
        <v>1425.0639999999999</v>
      </c>
      <c r="AH198" s="176">
        <f t="shared" si="15"/>
        <v>1567.5704000000001</v>
      </c>
    </row>
    <row r="199" spans="1:34" ht="16.5" thickTop="1" thickBot="1" x14ac:dyDescent="0.3">
      <c r="A199" s="33">
        <v>165</v>
      </c>
      <c r="B199" s="36" t="s">
        <v>58</v>
      </c>
      <c r="C199" s="449" t="s">
        <v>5</v>
      </c>
      <c r="D199" s="450"/>
      <c r="E199" s="33" t="s">
        <v>326</v>
      </c>
      <c r="F199" s="19">
        <v>3560</v>
      </c>
      <c r="G199" s="7" t="s">
        <v>245</v>
      </c>
      <c r="H199" s="24">
        <v>261.44</v>
      </c>
      <c r="I199" s="55"/>
      <c r="J199" s="56" t="s">
        <v>244</v>
      </c>
      <c r="K199" s="9" t="s">
        <v>264</v>
      </c>
      <c r="L199" s="16">
        <v>396.25</v>
      </c>
      <c r="M199" s="5" t="s">
        <v>370</v>
      </c>
      <c r="N199" s="159">
        <v>368.55</v>
      </c>
      <c r="O199" s="7" t="s">
        <v>245</v>
      </c>
      <c r="P199" s="24">
        <v>329</v>
      </c>
      <c r="Q199" s="36"/>
      <c r="R199" s="19" t="s">
        <v>244</v>
      </c>
      <c r="S199" s="9" t="s">
        <v>369</v>
      </c>
      <c r="T199" s="50">
        <v>1980</v>
      </c>
      <c r="U199" s="33"/>
      <c r="V199" s="33"/>
      <c r="W199" s="67" t="s">
        <v>346</v>
      </c>
      <c r="X199" s="40">
        <v>831</v>
      </c>
      <c r="Y199" s="142"/>
      <c r="Z199" s="149" t="s">
        <v>244</v>
      </c>
      <c r="AA199" s="36" t="s">
        <v>245</v>
      </c>
      <c r="AB199" s="39">
        <v>254.12</v>
      </c>
      <c r="AC199" s="9" t="s">
        <v>357</v>
      </c>
      <c r="AD199" s="16">
        <v>469</v>
      </c>
      <c r="AE199" s="58" t="s">
        <v>264</v>
      </c>
      <c r="AF199" s="17">
        <v>408</v>
      </c>
      <c r="AG199" s="65">
        <f t="shared" si="19"/>
        <v>885.7360000000001</v>
      </c>
      <c r="AH199" s="176">
        <f t="shared" ref="AH199:AH259" si="20">AG199*1.1</f>
        <v>974.30960000000016</v>
      </c>
    </row>
    <row r="200" spans="1:34" ht="16.5" thickTop="1" thickBot="1" x14ac:dyDescent="0.3">
      <c r="A200" s="33">
        <v>166</v>
      </c>
      <c r="B200" s="36" t="s">
        <v>61</v>
      </c>
      <c r="C200" s="449" t="s">
        <v>5</v>
      </c>
      <c r="D200" s="450"/>
      <c r="E200" s="33" t="s">
        <v>326</v>
      </c>
      <c r="F200" s="19">
        <v>1170</v>
      </c>
      <c r="G200" s="7" t="s">
        <v>245</v>
      </c>
      <c r="H200" s="24">
        <v>189.56</v>
      </c>
      <c r="I200" s="55"/>
      <c r="J200" s="56" t="s">
        <v>244</v>
      </c>
      <c r="K200" s="9" t="s">
        <v>264</v>
      </c>
      <c r="L200" s="16">
        <v>330</v>
      </c>
      <c r="M200" s="5" t="s">
        <v>370</v>
      </c>
      <c r="N200" s="159">
        <v>291.2</v>
      </c>
      <c r="O200" s="7" t="s">
        <v>245</v>
      </c>
      <c r="P200" s="24">
        <v>238</v>
      </c>
      <c r="Q200" s="36"/>
      <c r="R200" s="19" t="s">
        <v>244</v>
      </c>
      <c r="S200" s="9" t="s">
        <v>369</v>
      </c>
      <c r="T200" s="50">
        <v>1980</v>
      </c>
      <c r="U200" s="33"/>
      <c r="V200" s="33"/>
      <c r="W200" s="67" t="s">
        <v>346</v>
      </c>
      <c r="X200" s="40">
        <v>628</v>
      </c>
      <c r="Y200" s="142"/>
      <c r="Z200" s="149" t="s">
        <v>244</v>
      </c>
      <c r="AA200" s="36" t="s">
        <v>245</v>
      </c>
      <c r="AB200" s="39">
        <v>184.25</v>
      </c>
      <c r="AC200" s="9" t="s">
        <v>357</v>
      </c>
      <c r="AD200" s="16">
        <v>350</v>
      </c>
      <c r="AE200" s="58" t="s">
        <v>264</v>
      </c>
      <c r="AF200" s="17">
        <v>308.8</v>
      </c>
      <c r="AG200" s="65">
        <f t="shared" si="19"/>
        <v>566.98099999999999</v>
      </c>
      <c r="AH200" s="176">
        <f t="shared" si="20"/>
        <v>623.67910000000006</v>
      </c>
    </row>
    <row r="201" spans="1:34" s="128" customFormat="1" ht="43.35" customHeight="1" thickBot="1" x14ac:dyDescent="0.3">
      <c r="A201" s="101" t="s">
        <v>14</v>
      </c>
      <c r="B201" s="484" t="s">
        <v>62</v>
      </c>
      <c r="C201" s="485"/>
      <c r="D201" s="485"/>
      <c r="E201" s="168" t="s">
        <v>2</v>
      </c>
      <c r="F201" s="91" t="s">
        <v>3</v>
      </c>
      <c r="G201" s="103" t="s">
        <v>2</v>
      </c>
      <c r="H201" s="104" t="s">
        <v>3</v>
      </c>
      <c r="I201" s="90" t="s">
        <v>2</v>
      </c>
      <c r="J201" s="91" t="s">
        <v>3</v>
      </c>
      <c r="K201" s="92" t="s">
        <v>2</v>
      </c>
      <c r="L201" s="93" t="s">
        <v>3</v>
      </c>
      <c r="M201" s="86" t="s">
        <v>2</v>
      </c>
      <c r="N201" s="153" t="s">
        <v>3</v>
      </c>
      <c r="O201" s="86" t="s">
        <v>2</v>
      </c>
      <c r="P201" s="87" t="s">
        <v>3</v>
      </c>
      <c r="Q201" s="86" t="s">
        <v>2</v>
      </c>
      <c r="R201" s="87" t="s">
        <v>3</v>
      </c>
      <c r="S201" s="86" t="s">
        <v>2</v>
      </c>
      <c r="T201" s="87" t="s">
        <v>3</v>
      </c>
      <c r="U201" s="228" t="s">
        <v>386</v>
      </c>
      <c r="V201" s="228" t="s">
        <v>387</v>
      </c>
      <c r="W201" s="86" t="s">
        <v>2</v>
      </c>
      <c r="X201" s="87" t="s">
        <v>3</v>
      </c>
      <c r="Y201" s="138" t="s">
        <v>2</v>
      </c>
      <c r="Z201" s="139" t="s">
        <v>3</v>
      </c>
      <c r="AA201" s="86" t="s">
        <v>2</v>
      </c>
      <c r="AB201" s="87" t="s">
        <v>3</v>
      </c>
      <c r="AC201" s="86" t="s">
        <v>2</v>
      </c>
      <c r="AD201" s="87" t="s">
        <v>3</v>
      </c>
      <c r="AE201" s="86" t="s">
        <v>2</v>
      </c>
      <c r="AF201" s="95" t="s">
        <v>3</v>
      </c>
      <c r="AH201" s="14"/>
    </row>
    <row r="202" spans="1:34" ht="16.5" thickTop="1" thickBot="1" x14ac:dyDescent="0.3">
      <c r="A202" s="33">
        <v>167</v>
      </c>
      <c r="B202" s="36" t="s">
        <v>45</v>
      </c>
      <c r="C202" s="449" t="s">
        <v>5</v>
      </c>
      <c r="D202" s="450"/>
      <c r="E202" s="33" t="s">
        <v>326</v>
      </c>
      <c r="F202" s="19">
        <v>12213</v>
      </c>
      <c r="G202" s="7" t="s">
        <v>245</v>
      </c>
      <c r="H202" s="24">
        <v>3267.98</v>
      </c>
      <c r="I202" s="55"/>
      <c r="J202" s="56" t="s">
        <v>244</v>
      </c>
      <c r="K202" s="9"/>
      <c r="L202" s="16" t="s">
        <v>244</v>
      </c>
      <c r="M202" s="5" t="s">
        <v>370</v>
      </c>
      <c r="N202" s="159">
        <v>3685.5</v>
      </c>
      <c r="O202" s="7" t="s">
        <v>245</v>
      </c>
      <c r="P202" s="24">
        <v>4118</v>
      </c>
      <c r="Q202" s="36"/>
      <c r="R202" s="19" t="s">
        <v>244</v>
      </c>
      <c r="S202" s="9" t="s">
        <v>369</v>
      </c>
      <c r="T202" s="50">
        <v>3600</v>
      </c>
      <c r="U202" s="31"/>
      <c r="V202" s="31"/>
      <c r="W202" s="67" t="s">
        <v>346</v>
      </c>
      <c r="X202" s="40">
        <v>2475</v>
      </c>
      <c r="Y202" s="142"/>
      <c r="Z202" s="149" t="s">
        <v>244</v>
      </c>
      <c r="AA202" s="36" t="s">
        <v>245</v>
      </c>
      <c r="AB202" s="39">
        <v>3176.5</v>
      </c>
      <c r="AC202" s="9" t="s">
        <v>357</v>
      </c>
      <c r="AD202" s="16">
        <v>3242</v>
      </c>
      <c r="AE202" s="58" t="s">
        <v>264</v>
      </c>
      <c r="AF202" s="17">
        <v>3125</v>
      </c>
      <c r="AG202" s="65">
        <f t="shared" ref="AG202:AG221" si="21">AVERAGE(AF202,AD202,AB202,Z202,X202,T202,R202,P202,N202,L202,J202,H202,F202)</f>
        <v>4322.5533333333333</v>
      </c>
      <c r="AH202" s="176">
        <f t="shared" si="20"/>
        <v>4754.8086666666668</v>
      </c>
    </row>
    <row r="203" spans="1:34" ht="16.5" thickTop="1" thickBot="1" x14ac:dyDescent="0.3">
      <c r="A203" s="33">
        <v>168</v>
      </c>
      <c r="B203" s="36" t="s">
        <v>46</v>
      </c>
      <c r="C203" s="449" t="s">
        <v>5</v>
      </c>
      <c r="D203" s="450"/>
      <c r="E203" s="33" t="s">
        <v>326</v>
      </c>
      <c r="F203" s="19">
        <v>11625</v>
      </c>
      <c r="G203" s="7" t="s">
        <v>245</v>
      </c>
      <c r="H203" s="24">
        <v>2894.11</v>
      </c>
      <c r="I203" s="55"/>
      <c r="J203" s="56" t="s">
        <v>244</v>
      </c>
      <c r="K203" s="9"/>
      <c r="L203" s="16" t="s">
        <v>244</v>
      </c>
      <c r="M203" s="5" t="s">
        <v>370</v>
      </c>
      <c r="N203" s="159">
        <v>3094</v>
      </c>
      <c r="O203" s="7" t="s">
        <v>245</v>
      </c>
      <c r="P203" s="24">
        <v>3647</v>
      </c>
      <c r="Q203" s="36"/>
      <c r="R203" s="19" t="s">
        <v>244</v>
      </c>
      <c r="S203" s="9" t="s">
        <v>369</v>
      </c>
      <c r="T203" s="50">
        <v>3600</v>
      </c>
      <c r="U203" s="33"/>
      <c r="V203" s="33"/>
      <c r="W203" s="67" t="s">
        <v>346</v>
      </c>
      <c r="X203" s="40">
        <v>2430</v>
      </c>
      <c r="Y203" s="142"/>
      <c r="Z203" s="149" t="s">
        <v>244</v>
      </c>
      <c r="AA203" s="36" t="s">
        <v>245</v>
      </c>
      <c r="AB203" s="39">
        <v>2813.1</v>
      </c>
      <c r="AC203" s="9" t="s">
        <v>357</v>
      </c>
      <c r="AD203" s="16">
        <v>3147</v>
      </c>
      <c r="AE203" s="58" t="s">
        <v>264</v>
      </c>
      <c r="AF203" s="17">
        <v>3125</v>
      </c>
      <c r="AG203" s="65">
        <f t="shared" si="21"/>
        <v>4041.69</v>
      </c>
      <c r="AH203" s="176">
        <f t="shared" si="20"/>
        <v>4445.8590000000004</v>
      </c>
    </row>
    <row r="204" spans="1:34" ht="16.5" thickTop="1" thickBot="1" x14ac:dyDescent="0.3">
      <c r="A204" s="33">
        <v>169</v>
      </c>
      <c r="B204" s="36" t="s">
        <v>63</v>
      </c>
      <c r="C204" s="449" t="s">
        <v>5</v>
      </c>
      <c r="D204" s="450"/>
      <c r="E204" s="33" t="s">
        <v>326</v>
      </c>
      <c r="F204" s="19">
        <v>10835</v>
      </c>
      <c r="G204" s="7" t="s">
        <v>245</v>
      </c>
      <c r="H204" s="24">
        <v>2483.67</v>
      </c>
      <c r="I204" s="55"/>
      <c r="J204" s="56" t="s">
        <v>244</v>
      </c>
      <c r="K204" s="9"/>
      <c r="L204" s="16" t="s">
        <v>244</v>
      </c>
      <c r="M204" s="5" t="s">
        <v>370</v>
      </c>
      <c r="N204" s="159">
        <v>2457</v>
      </c>
      <c r="O204" s="7" t="s">
        <v>245</v>
      </c>
      <c r="P204" s="24">
        <v>3129</v>
      </c>
      <c r="Q204" s="36"/>
      <c r="R204" s="19" t="s">
        <v>244</v>
      </c>
      <c r="S204" s="9" t="s">
        <v>369</v>
      </c>
      <c r="T204" s="50">
        <v>3100</v>
      </c>
      <c r="U204" s="33"/>
      <c r="V204" s="33"/>
      <c r="W204" s="67" t="s">
        <v>346</v>
      </c>
      <c r="X204" s="40">
        <v>2411</v>
      </c>
      <c r="Y204" s="142"/>
      <c r="Z204" s="149" t="s">
        <v>244</v>
      </c>
      <c r="AA204" s="36" t="s">
        <v>245</v>
      </c>
      <c r="AB204" s="39">
        <v>2414.12</v>
      </c>
      <c r="AC204" s="9" t="s">
        <v>357</v>
      </c>
      <c r="AD204" s="16">
        <v>2652</v>
      </c>
      <c r="AE204" s="58" t="s">
        <v>264</v>
      </c>
      <c r="AF204" s="17">
        <v>3125</v>
      </c>
      <c r="AG204" s="65">
        <f t="shared" si="21"/>
        <v>3622.9766666666669</v>
      </c>
      <c r="AH204" s="176">
        <f t="shared" si="20"/>
        <v>3985.2743333333337</v>
      </c>
    </row>
    <row r="205" spans="1:34" ht="16.5" thickTop="1" thickBot="1" x14ac:dyDescent="0.3">
      <c r="A205" s="33">
        <v>170</v>
      </c>
      <c r="B205" s="36" t="s">
        <v>64</v>
      </c>
      <c r="C205" s="449" t="s">
        <v>5</v>
      </c>
      <c r="D205" s="450"/>
      <c r="E205" s="33" t="s">
        <v>326</v>
      </c>
      <c r="F205" s="19">
        <v>10215</v>
      </c>
      <c r="G205" s="7"/>
      <c r="H205" s="24" t="s">
        <v>244</v>
      </c>
      <c r="I205" s="55"/>
      <c r="J205" s="56" t="s">
        <v>244</v>
      </c>
      <c r="K205" s="9"/>
      <c r="L205" s="16" t="s">
        <v>244</v>
      </c>
      <c r="M205" s="5"/>
      <c r="N205" s="159" t="s">
        <v>244</v>
      </c>
      <c r="O205" s="7"/>
      <c r="P205" s="24" t="s">
        <v>244</v>
      </c>
      <c r="Q205" s="36"/>
      <c r="R205" s="19" t="s">
        <v>244</v>
      </c>
      <c r="S205" s="9" t="s">
        <v>369</v>
      </c>
      <c r="T205" s="50">
        <v>3200</v>
      </c>
      <c r="U205" s="33"/>
      <c r="V205" s="33"/>
      <c r="W205" s="67" t="s">
        <v>346</v>
      </c>
      <c r="X205" s="40">
        <v>2339</v>
      </c>
      <c r="Y205" s="142"/>
      <c r="Z205" s="149" t="s">
        <v>244</v>
      </c>
      <c r="AA205" s="36"/>
      <c r="AB205" s="39" t="s">
        <v>244</v>
      </c>
      <c r="AC205" s="9"/>
      <c r="AD205" s="16" t="s">
        <v>244</v>
      </c>
      <c r="AE205" s="58" t="s">
        <v>264</v>
      </c>
      <c r="AF205" s="17">
        <v>3125</v>
      </c>
      <c r="AG205" s="65">
        <f t="shared" si="21"/>
        <v>4719.75</v>
      </c>
      <c r="AH205" s="176">
        <f t="shared" si="20"/>
        <v>5191.7250000000004</v>
      </c>
    </row>
    <row r="206" spans="1:34" ht="16.5" thickTop="1" thickBot="1" x14ac:dyDescent="0.3">
      <c r="A206" s="33">
        <v>171</v>
      </c>
      <c r="B206" s="36" t="s">
        <v>65</v>
      </c>
      <c r="C206" s="449" t="s">
        <v>5</v>
      </c>
      <c r="D206" s="450"/>
      <c r="E206" s="33" t="s">
        <v>326</v>
      </c>
      <c r="F206" s="19">
        <v>9390</v>
      </c>
      <c r="G206" s="7"/>
      <c r="H206" s="24" t="s">
        <v>244</v>
      </c>
      <c r="I206" s="55"/>
      <c r="J206" s="56" t="s">
        <v>244</v>
      </c>
      <c r="K206" s="9"/>
      <c r="L206" s="16" t="s">
        <v>244</v>
      </c>
      <c r="M206" s="5"/>
      <c r="N206" s="159" t="s">
        <v>244</v>
      </c>
      <c r="O206" s="7"/>
      <c r="P206" s="24" t="s">
        <v>244</v>
      </c>
      <c r="Q206" s="36"/>
      <c r="R206" s="19" t="s">
        <v>244</v>
      </c>
      <c r="S206" s="9" t="s">
        <v>369</v>
      </c>
      <c r="T206" s="50">
        <v>3200</v>
      </c>
      <c r="U206" s="33"/>
      <c r="V206" s="33"/>
      <c r="W206" s="67" t="s">
        <v>346</v>
      </c>
      <c r="X206" s="40">
        <v>2339</v>
      </c>
      <c r="Y206" s="142"/>
      <c r="Z206" s="149" t="s">
        <v>244</v>
      </c>
      <c r="AA206" s="36"/>
      <c r="AB206" s="39" t="s">
        <v>244</v>
      </c>
      <c r="AC206" s="9"/>
      <c r="AD206" s="16" t="s">
        <v>244</v>
      </c>
      <c r="AE206" s="58" t="s">
        <v>264</v>
      </c>
      <c r="AF206" s="17">
        <v>3125</v>
      </c>
      <c r="AG206" s="65">
        <f t="shared" si="21"/>
        <v>4513.5</v>
      </c>
      <c r="AH206" s="176">
        <f t="shared" si="20"/>
        <v>4964.8500000000004</v>
      </c>
    </row>
    <row r="207" spans="1:34" ht="16.5" thickTop="1" thickBot="1" x14ac:dyDescent="0.3">
      <c r="A207" s="33">
        <v>172</v>
      </c>
      <c r="B207" s="36" t="s">
        <v>49</v>
      </c>
      <c r="C207" s="449" t="s">
        <v>5</v>
      </c>
      <c r="D207" s="450"/>
      <c r="E207" s="33" t="s">
        <v>326</v>
      </c>
      <c r="F207" s="19">
        <v>9390</v>
      </c>
      <c r="G207" s="7"/>
      <c r="H207" s="24" t="s">
        <v>244</v>
      </c>
      <c r="I207" s="55"/>
      <c r="J207" s="56" t="s">
        <v>244</v>
      </c>
      <c r="K207" s="9"/>
      <c r="L207" s="16" t="s">
        <v>244</v>
      </c>
      <c r="M207" s="5"/>
      <c r="N207" s="159" t="s">
        <v>244</v>
      </c>
      <c r="O207" s="7"/>
      <c r="P207" s="24" t="s">
        <v>244</v>
      </c>
      <c r="Q207" s="36"/>
      <c r="R207" s="19" t="s">
        <v>244</v>
      </c>
      <c r="S207" s="9" t="s">
        <v>369</v>
      </c>
      <c r="T207" s="50">
        <v>3200</v>
      </c>
      <c r="U207" s="33"/>
      <c r="V207" s="33"/>
      <c r="W207" s="67" t="s">
        <v>346</v>
      </c>
      <c r="X207" s="40">
        <v>2282</v>
      </c>
      <c r="Y207" s="142"/>
      <c r="Z207" s="149" t="s">
        <v>244</v>
      </c>
      <c r="AA207" s="36"/>
      <c r="AB207" s="39" t="s">
        <v>244</v>
      </c>
      <c r="AC207" s="9"/>
      <c r="AD207" s="16" t="s">
        <v>244</v>
      </c>
      <c r="AE207" s="58" t="s">
        <v>264</v>
      </c>
      <c r="AF207" s="17">
        <v>3125</v>
      </c>
      <c r="AG207" s="65">
        <f t="shared" si="21"/>
        <v>4499.25</v>
      </c>
      <c r="AH207" s="176">
        <f t="shared" si="20"/>
        <v>4949.1750000000002</v>
      </c>
    </row>
    <row r="208" spans="1:34" ht="16.5" thickTop="1" thickBot="1" x14ac:dyDescent="0.3">
      <c r="A208" s="33">
        <v>173</v>
      </c>
      <c r="B208" s="36" t="s">
        <v>27</v>
      </c>
      <c r="C208" s="449" t="s">
        <v>5</v>
      </c>
      <c r="D208" s="450"/>
      <c r="E208" s="33" t="s">
        <v>326</v>
      </c>
      <c r="F208" s="19">
        <v>9400</v>
      </c>
      <c r="G208" s="7" t="s">
        <v>245</v>
      </c>
      <c r="H208" s="24">
        <v>2091.5</v>
      </c>
      <c r="I208" s="55"/>
      <c r="J208" s="56" t="s">
        <v>244</v>
      </c>
      <c r="K208" s="9" t="s">
        <v>264</v>
      </c>
      <c r="L208" s="16">
        <v>3021.25</v>
      </c>
      <c r="M208" s="5" t="s">
        <v>370</v>
      </c>
      <c r="N208" s="159">
        <v>1801.8</v>
      </c>
      <c r="O208" s="7" t="s">
        <v>245</v>
      </c>
      <c r="P208" s="24">
        <v>2635</v>
      </c>
      <c r="Q208" s="36"/>
      <c r="R208" s="19" t="s">
        <v>244</v>
      </c>
      <c r="S208" s="9" t="s">
        <v>369</v>
      </c>
      <c r="T208" s="50">
        <v>1900</v>
      </c>
      <c r="U208" s="33"/>
      <c r="V208" s="33"/>
      <c r="W208" s="67" t="s">
        <v>346</v>
      </c>
      <c r="X208" s="40">
        <v>1568</v>
      </c>
      <c r="Y208" s="142"/>
      <c r="Z208" s="149" t="s">
        <v>244</v>
      </c>
      <c r="AA208" s="36" t="s">
        <v>245</v>
      </c>
      <c r="AB208" s="39">
        <v>2032.94</v>
      </c>
      <c r="AC208" s="9" t="s">
        <v>357</v>
      </c>
      <c r="AD208" s="16">
        <v>2075</v>
      </c>
      <c r="AE208" s="58" t="s">
        <v>264</v>
      </c>
      <c r="AF208" s="17">
        <v>2172</v>
      </c>
      <c r="AG208" s="65">
        <f t="shared" si="21"/>
        <v>2869.7489999999998</v>
      </c>
      <c r="AH208" s="176">
        <f t="shared" si="20"/>
        <v>3156.7239</v>
      </c>
    </row>
    <row r="209" spans="1:34" ht="16.5" thickTop="1" thickBot="1" x14ac:dyDescent="0.3">
      <c r="A209" s="33">
        <v>174</v>
      </c>
      <c r="B209" s="36" t="s">
        <v>66</v>
      </c>
      <c r="C209" s="449" t="s">
        <v>5</v>
      </c>
      <c r="D209" s="450"/>
      <c r="E209" s="33" t="s">
        <v>326</v>
      </c>
      <c r="F209" s="19">
        <v>8620</v>
      </c>
      <c r="G209" s="7" t="s">
        <v>245</v>
      </c>
      <c r="H209" s="24">
        <v>1905.89</v>
      </c>
      <c r="I209" s="55"/>
      <c r="J209" s="56" t="s">
        <v>244</v>
      </c>
      <c r="K209" s="9" t="s">
        <v>264</v>
      </c>
      <c r="L209" s="16">
        <v>2733.75</v>
      </c>
      <c r="M209" s="5" t="s">
        <v>370</v>
      </c>
      <c r="N209" s="159">
        <v>1641.66</v>
      </c>
      <c r="O209" s="7" t="s">
        <v>245</v>
      </c>
      <c r="P209" s="24">
        <v>2401</v>
      </c>
      <c r="Q209" s="36"/>
      <c r="R209" s="19" t="s">
        <v>244</v>
      </c>
      <c r="S209" s="9" t="s">
        <v>369</v>
      </c>
      <c r="T209" s="50">
        <v>2300</v>
      </c>
      <c r="U209" s="33"/>
      <c r="V209" s="33"/>
      <c r="W209" s="67" t="s">
        <v>346</v>
      </c>
      <c r="X209" s="40">
        <v>1653</v>
      </c>
      <c r="Y209" s="142"/>
      <c r="Z209" s="149" t="s">
        <v>244</v>
      </c>
      <c r="AA209" s="36" t="s">
        <v>245</v>
      </c>
      <c r="AB209" s="39">
        <v>1852.52</v>
      </c>
      <c r="AC209" s="9" t="s">
        <v>357</v>
      </c>
      <c r="AD209" s="16">
        <v>1891</v>
      </c>
      <c r="AE209" s="58" t="s">
        <v>264</v>
      </c>
      <c r="AF209" s="17">
        <v>1965.6</v>
      </c>
      <c r="AG209" s="65">
        <f t="shared" si="21"/>
        <v>2696.442</v>
      </c>
      <c r="AH209" s="176">
        <f t="shared" si="20"/>
        <v>2966.0862000000002</v>
      </c>
    </row>
    <row r="210" spans="1:34" ht="16.5" thickTop="1" thickBot="1" x14ac:dyDescent="0.3">
      <c r="A210" s="33">
        <v>175</v>
      </c>
      <c r="B210" s="36" t="s">
        <v>67</v>
      </c>
      <c r="C210" s="449" t="s">
        <v>5</v>
      </c>
      <c r="D210" s="450"/>
      <c r="E210" s="33" t="s">
        <v>326</v>
      </c>
      <c r="F210" s="19">
        <v>8000</v>
      </c>
      <c r="G210" s="7"/>
      <c r="H210" s="24" t="s">
        <v>244</v>
      </c>
      <c r="I210" s="55"/>
      <c r="J210" s="56" t="s">
        <v>244</v>
      </c>
      <c r="K210" s="9"/>
      <c r="L210" s="16" t="s">
        <v>244</v>
      </c>
      <c r="M210" s="5" t="s">
        <v>370</v>
      </c>
      <c r="N210" s="159">
        <v>1710.8</v>
      </c>
      <c r="O210" s="7"/>
      <c r="P210" s="24" t="s">
        <v>244</v>
      </c>
      <c r="Q210" s="36"/>
      <c r="R210" s="19" t="s">
        <v>244</v>
      </c>
      <c r="S210" s="9" t="s">
        <v>369</v>
      </c>
      <c r="T210" s="50">
        <v>2180</v>
      </c>
      <c r="U210" s="33"/>
      <c r="V210" s="33"/>
      <c r="W210" s="67" t="s">
        <v>346</v>
      </c>
      <c r="X210" s="40">
        <v>1731</v>
      </c>
      <c r="Y210" s="142"/>
      <c r="Z210" s="149" t="s">
        <v>244</v>
      </c>
      <c r="AA210" s="36"/>
      <c r="AB210" s="39" t="s">
        <v>244</v>
      </c>
      <c r="AC210" s="9"/>
      <c r="AD210" s="16" t="s">
        <v>244</v>
      </c>
      <c r="AE210" s="58" t="s">
        <v>264</v>
      </c>
      <c r="AF210" s="17">
        <v>1965.6</v>
      </c>
      <c r="AG210" s="65">
        <f t="shared" si="21"/>
        <v>3117.4800000000005</v>
      </c>
      <c r="AH210" s="176">
        <f t="shared" si="20"/>
        <v>3429.228000000001</v>
      </c>
    </row>
    <row r="211" spans="1:34" ht="16.5" thickTop="1" thickBot="1" x14ac:dyDescent="0.3">
      <c r="A211" s="33">
        <v>176</v>
      </c>
      <c r="B211" s="36" t="s">
        <v>68</v>
      </c>
      <c r="C211" s="449" t="s">
        <v>5</v>
      </c>
      <c r="D211" s="450"/>
      <c r="E211" s="33" t="s">
        <v>326</v>
      </c>
      <c r="F211" s="19">
        <v>7162</v>
      </c>
      <c r="G211" s="7"/>
      <c r="H211" s="24" t="s">
        <v>244</v>
      </c>
      <c r="I211" s="55"/>
      <c r="J211" s="56" t="s">
        <v>244</v>
      </c>
      <c r="K211" s="9"/>
      <c r="L211" s="16" t="s">
        <v>244</v>
      </c>
      <c r="M211" s="5"/>
      <c r="N211" s="159" t="s">
        <v>244</v>
      </c>
      <c r="O211" s="7"/>
      <c r="P211" s="24" t="s">
        <v>244</v>
      </c>
      <c r="Q211" s="36"/>
      <c r="R211" s="19" t="s">
        <v>244</v>
      </c>
      <c r="S211" s="9" t="s">
        <v>369</v>
      </c>
      <c r="T211" s="50">
        <v>2180</v>
      </c>
      <c r="U211" s="33"/>
      <c r="V211" s="33"/>
      <c r="W211" s="67" t="s">
        <v>346</v>
      </c>
      <c r="X211" s="40">
        <v>1731</v>
      </c>
      <c r="Y211" s="142"/>
      <c r="Z211" s="149" t="s">
        <v>244</v>
      </c>
      <c r="AA211" s="36"/>
      <c r="AB211" s="39" t="s">
        <v>244</v>
      </c>
      <c r="AC211" s="9"/>
      <c r="AD211" s="16" t="s">
        <v>244</v>
      </c>
      <c r="AE211" s="58" t="s">
        <v>264</v>
      </c>
      <c r="AF211" s="17">
        <v>1965.6</v>
      </c>
      <c r="AG211" s="65">
        <f t="shared" si="21"/>
        <v>3259.65</v>
      </c>
      <c r="AH211" s="176">
        <f t="shared" si="20"/>
        <v>3585.6150000000002</v>
      </c>
    </row>
    <row r="212" spans="1:34" ht="16.5" thickTop="1" thickBot="1" x14ac:dyDescent="0.3">
      <c r="A212" s="33">
        <v>177</v>
      </c>
      <c r="B212" s="36" t="s">
        <v>30</v>
      </c>
      <c r="C212" s="449" t="s">
        <v>5</v>
      </c>
      <c r="D212" s="450"/>
      <c r="E212" s="33" t="s">
        <v>326</v>
      </c>
      <c r="F212" s="19">
        <v>7157</v>
      </c>
      <c r="G212" s="7"/>
      <c r="H212" s="24" t="s">
        <v>244</v>
      </c>
      <c r="I212" s="55"/>
      <c r="J212" s="56" t="s">
        <v>244</v>
      </c>
      <c r="K212" s="9"/>
      <c r="L212" s="16" t="s">
        <v>244</v>
      </c>
      <c r="M212" s="5"/>
      <c r="N212" s="159" t="s">
        <v>244</v>
      </c>
      <c r="O212" s="7"/>
      <c r="P212" s="24" t="s">
        <v>244</v>
      </c>
      <c r="Q212" s="36"/>
      <c r="R212" s="19" t="s">
        <v>244</v>
      </c>
      <c r="S212" s="9" t="s">
        <v>369</v>
      </c>
      <c r="T212" s="50">
        <v>1180</v>
      </c>
      <c r="U212" s="33"/>
      <c r="V212" s="33"/>
      <c r="W212" s="67" t="s">
        <v>346</v>
      </c>
      <c r="X212" s="40">
        <v>1623</v>
      </c>
      <c r="Y212" s="142"/>
      <c r="Z212" s="149" t="s">
        <v>244</v>
      </c>
      <c r="AA212" s="36"/>
      <c r="AB212" s="39" t="s">
        <v>244</v>
      </c>
      <c r="AC212" s="9"/>
      <c r="AD212" s="16" t="s">
        <v>244</v>
      </c>
      <c r="AE212" s="58" t="s">
        <v>264</v>
      </c>
      <c r="AF212" s="17">
        <v>1965.6</v>
      </c>
      <c r="AG212" s="65">
        <f t="shared" si="21"/>
        <v>2981.4</v>
      </c>
      <c r="AH212" s="176">
        <f t="shared" si="20"/>
        <v>3279.5400000000004</v>
      </c>
    </row>
    <row r="213" spans="1:34" ht="16.5" thickTop="1" thickBot="1" x14ac:dyDescent="0.3">
      <c r="A213" s="33">
        <v>178</v>
      </c>
      <c r="B213" s="36" t="s">
        <v>69</v>
      </c>
      <c r="C213" s="449" t="s">
        <v>5</v>
      </c>
      <c r="D213" s="450"/>
      <c r="E213" s="33" t="s">
        <v>326</v>
      </c>
      <c r="F213" s="19">
        <v>7260</v>
      </c>
      <c r="G213" s="7" t="s">
        <v>245</v>
      </c>
      <c r="H213" s="24">
        <v>1346</v>
      </c>
      <c r="I213" s="55"/>
      <c r="J213" s="56" t="s">
        <v>244</v>
      </c>
      <c r="K213" s="9" t="s">
        <v>264</v>
      </c>
      <c r="L213" s="16">
        <v>2117.5</v>
      </c>
      <c r="M213" s="5" t="s">
        <v>370</v>
      </c>
      <c r="N213" s="159">
        <v>1268.8599999999999</v>
      </c>
      <c r="O213" s="7" t="s">
        <v>245</v>
      </c>
      <c r="P213" s="24">
        <v>1696</v>
      </c>
      <c r="Q213" s="36"/>
      <c r="R213" s="19" t="s">
        <v>244</v>
      </c>
      <c r="S213" s="9" t="s">
        <v>369</v>
      </c>
      <c r="T213" s="50">
        <v>1150</v>
      </c>
      <c r="U213" s="33"/>
      <c r="V213" s="33"/>
      <c r="W213" s="67" t="s">
        <v>346</v>
      </c>
      <c r="X213" s="40">
        <v>1288</v>
      </c>
      <c r="Y213" s="142"/>
      <c r="Z213" s="149" t="s">
        <v>244</v>
      </c>
      <c r="AA213" s="36" t="s">
        <v>245</v>
      </c>
      <c r="AB213" s="39">
        <v>1308.7</v>
      </c>
      <c r="AC213" s="9" t="s">
        <v>357</v>
      </c>
      <c r="AD213" s="16">
        <v>1335</v>
      </c>
      <c r="AE213" s="58" t="s">
        <v>264</v>
      </c>
      <c r="AF213" s="17">
        <v>1522.4</v>
      </c>
      <c r="AG213" s="65">
        <f t="shared" si="21"/>
        <v>2029.2459999999999</v>
      </c>
      <c r="AH213" s="176">
        <f t="shared" si="20"/>
        <v>2232.1705999999999</v>
      </c>
    </row>
    <row r="214" spans="1:34" ht="16.5" thickTop="1" thickBot="1" x14ac:dyDescent="0.3">
      <c r="A214" s="33">
        <v>179</v>
      </c>
      <c r="B214" s="36" t="s">
        <v>70</v>
      </c>
      <c r="C214" s="449" t="s">
        <v>5</v>
      </c>
      <c r="D214" s="450"/>
      <c r="E214" s="33" t="s">
        <v>326</v>
      </c>
      <c r="F214" s="19">
        <v>6638</v>
      </c>
      <c r="G214" s="7" t="s">
        <v>245</v>
      </c>
      <c r="H214" s="24">
        <v>1143.79</v>
      </c>
      <c r="I214" s="55"/>
      <c r="J214" s="56" t="s">
        <v>244</v>
      </c>
      <c r="K214" s="9" t="s">
        <v>264</v>
      </c>
      <c r="L214" s="16">
        <v>2002.5</v>
      </c>
      <c r="M214" s="5" t="s">
        <v>370</v>
      </c>
      <c r="N214" s="159">
        <v>1199.53</v>
      </c>
      <c r="O214" s="7" t="s">
        <v>245</v>
      </c>
      <c r="P214" s="24">
        <v>1441</v>
      </c>
      <c r="Q214" s="36"/>
      <c r="R214" s="19" t="s">
        <v>244</v>
      </c>
      <c r="S214" s="9" t="s">
        <v>369</v>
      </c>
      <c r="T214" s="50">
        <v>1150</v>
      </c>
      <c r="U214" s="33"/>
      <c r="V214" s="33"/>
      <c r="W214" s="67" t="s">
        <v>346</v>
      </c>
      <c r="X214" s="40">
        <v>1383</v>
      </c>
      <c r="Y214" s="142"/>
      <c r="Z214" s="149" t="s">
        <v>244</v>
      </c>
      <c r="AA214" s="36" t="s">
        <v>245</v>
      </c>
      <c r="AB214" s="39">
        <v>1111.8</v>
      </c>
      <c r="AC214" s="9" t="s">
        <v>357</v>
      </c>
      <c r="AD214" s="16">
        <v>1135</v>
      </c>
      <c r="AE214" s="58" t="s">
        <v>264</v>
      </c>
      <c r="AF214" s="17">
        <v>1440</v>
      </c>
      <c r="AG214" s="65">
        <f t="shared" si="21"/>
        <v>1864.462</v>
      </c>
      <c r="AH214" s="176">
        <f t="shared" si="20"/>
        <v>2050.9082000000003</v>
      </c>
    </row>
    <row r="215" spans="1:34" ht="16.5" thickTop="1" thickBot="1" x14ac:dyDescent="0.3">
      <c r="A215" s="33">
        <v>180</v>
      </c>
      <c r="B215" s="36" t="s">
        <v>71</v>
      </c>
      <c r="C215" s="449" t="s">
        <v>5</v>
      </c>
      <c r="D215" s="450"/>
      <c r="E215" s="33" t="s">
        <v>326</v>
      </c>
      <c r="F215" s="19">
        <v>5800</v>
      </c>
      <c r="G215" s="7" t="s">
        <v>245</v>
      </c>
      <c r="H215" s="24">
        <v>1058.82</v>
      </c>
      <c r="I215" s="55"/>
      <c r="J215" s="56" t="s">
        <v>244</v>
      </c>
      <c r="K215" s="9" t="s">
        <v>264</v>
      </c>
      <c r="L215" s="16">
        <v>1890</v>
      </c>
      <c r="M215" s="5" t="s">
        <v>370</v>
      </c>
      <c r="N215" s="159">
        <v>1127.3699999999999</v>
      </c>
      <c r="O215" s="7" t="s">
        <v>245</v>
      </c>
      <c r="P215" s="24">
        <v>1334</v>
      </c>
      <c r="Q215" s="36"/>
      <c r="R215" s="19" t="s">
        <v>244</v>
      </c>
      <c r="S215" s="9" t="s">
        <v>369</v>
      </c>
      <c r="T215" s="50">
        <v>1150</v>
      </c>
      <c r="U215" s="33"/>
      <c r="V215" s="33"/>
      <c r="W215" s="67" t="s">
        <v>346</v>
      </c>
      <c r="X215" s="40">
        <v>1275</v>
      </c>
      <c r="Y215" s="142"/>
      <c r="Z215" s="149" t="s">
        <v>244</v>
      </c>
      <c r="AA215" s="36" t="s">
        <v>245</v>
      </c>
      <c r="AB215" s="39">
        <v>1029.2</v>
      </c>
      <c r="AC215" s="9" t="s">
        <v>357</v>
      </c>
      <c r="AD215" s="16">
        <v>1050</v>
      </c>
      <c r="AE215" s="58" t="s">
        <v>264</v>
      </c>
      <c r="AF215" s="17">
        <v>1361.6</v>
      </c>
      <c r="AG215" s="65">
        <f t="shared" si="21"/>
        <v>1707.5989999999997</v>
      </c>
      <c r="AH215" s="176">
        <f t="shared" si="20"/>
        <v>1878.3588999999997</v>
      </c>
    </row>
    <row r="216" spans="1:34" ht="16.5" thickTop="1" thickBot="1" x14ac:dyDescent="0.3">
      <c r="A216" s="33">
        <v>181</v>
      </c>
      <c r="B216" s="36" t="s">
        <v>34</v>
      </c>
      <c r="C216" s="449" t="s">
        <v>5</v>
      </c>
      <c r="D216" s="450"/>
      <c r="E216" s="33" t="s">
        <v>326</v>
      </c>
      <c r="F216" s="19">
        <v>5796</v>
      </c>
      <c r="G216" s="7"/>
      <c r="H216" s="24" t="s">
        <v>244</v>
      </c>
      <c r="I216" s="55"/>
      <c r="J216" s="56" t="s">
        <v>244</v>
      </c>
      <c r="K216" s="9"/>
      <c r="L216" s="16" t="s">
        <v>244</v>
      </c>
      <c r="M216" s="5"/>
      <c r="N216" s="159" t="s">
        <v>244</v>
      </c>
      <c r="O216" s="7"/>
      <c r="P216" s="24" t="s">
        <v>244</v>
      </c>
      <c r="Q216" s="36"/>
      <c r="R216" s="19" t="s">
        <v>244</v>
      </c>
      <c r="S216" s="9" t="s">
        <v>369</v>
      </c>
      <c r="T216" s="50">
        <v>1150</v>
      </c>
      <c r="U216" s="33"/>
      <c r="V216" s="33"/>
      <c r="W216" s="67" t="s">
        <v>346</v>
      </c>
      <c r="X216" s="40">
        <v>1222</v>
      </c>
      <c r="Y216" s="142"/>
      <c r="Z216" s="149" t="s">
        <v>244</v>
      </c>
      <c r="AA216" s="36"/>
      <c r="AB216" s="39" t="s">
        <v>244</v>
      </c>
      <c r="AC216" s="9"/>
      <c r="AD216" s="16" t="s">
        <v>244</v>
      </c>
      <c r="AE216" s="58" t="s">
        <v>264</v>
      </c>
      <c r="AF216" s="17">
        <v>1361.6</v>
      </c>
      <c r="AG216" s="65">
        <f t="shared" si="21"/>
        <v>2382.4</v>
      </c>
      <c r="AH216" s="176">
        <f t="shared" si="20"/>
        <v>2620.6400000000003</v>
      </c>
    </row>
    <row r="217" spans="1:34" ht="16.5" thickTop="1" thickBot="1" x14ac:dyDescent="0.3">
      <c r="A217" s="33">
        <v>182</v>
      </c>
      <c r="B217" s="36" t="s">
        <v>72</v>
      </c>
      <c r="C217" s="449" t="s">
        <v>5</v>
      </c>
      <c r="D217" s="450"/>
      <c r="E217" s="33" t="s">
        <v>326</v>
      </c>
      <c r="F217" s="19">
        <v>4900</v>
      </c>
      <c r="G217" s="7" t="s">
        <v>245</v>
      </c>
      <c r="H217" s="24">
        <v>847.06</v>
      </c>
      <c r="I217" s="55"/>
      <c r="J217" s="56" t="s">
        <v>244</v>
      </c>
      <c r="K217" s="9" t="s">
        <v>264</v>
      </c>
      <c r="L217" s="16">
        <v>1300</v>
      </c>
      <c r="M217" s="5" t="s">
        <v>370</v>
      </c>
      <c r="N217" s="159">
        <v>778.05</v>
      </c>
      <c r="O217" s="7" t="s">
        <v>245</v>
      </c>
      <c r="P217" s="24">
        <v>1067</v>
      </c>
      <c r="Q217" s="36"/>
      <c r="R217" s="19" t="s">
        <v>244</v>
      </c>
      <c r="S217" s="9" t="s">
        <v>369</v>
      </c>
      <c r="T217" s="50">
        <v>1150</v>
      </c>
      <c r="U217" s="33"/>
      <c r="V217" s="33"/>
      <c r="W217" s="67" t="s">
        <v>346</v>
      </c>
      <c r="X217" s="40">
        <v>1129</v>
      </c>
      <c r="Y217" s="142"/>
      <c r="Z217" s="149" t="s">
        <v>244</v>
      </c>
      <c r="AA217" s="36" t="s">
        <v>245</v>
      </c>
      <c r="AB217" s="39">
        <v>823.33</v>
      </c>
      <c r="AC217" s="9" t="s">
        <v>357</v>
      </c>
      <c r="AD217" s="16">
        <v>840</v>
      </c>
      <c r="AE217" s="58" t="s">
        <v>264</v>
      </c>
      <c r="AF217" s="17">
        <v>935.2</v>
      </c>
      <c r="AG217" s="65">
        <f t="shared" si="21"/>
        <v>1376.9640000000002</v>
      </c>
      <c r="AH217" s="176">
        <f t="shared" si="20"/>
        <v>1514.6604000000002</v>
      </c>
    </row>
    <row r="218" spans="1:34" ht="16.5" thickTop="1" thickBot="1" x14ac:dyDescent="0.3">
      <c r="A218" s="33">
        <v>183</v>
      </c>
      <c r="B218" s="36" t="s">
        <v>73</v>
      </c>
      <c r="C218" s="449" t="s">
        <v>5</v>
      </c>
      <c r="D218" s="450"/>
      <c r="E218" s="33" t="s">
        <v>326</v>
      </c>
      <c r="F218" s="19">
        <v>4066</v>
      </c>
      <c r="G218" s="7" t="s">
        <v>245</v>
      </c>
      <c r="H218" s="24">
        <v>777.78</v>
      </c>
      <c r="I218" s="55"/>
      <c r="J218" s="56" t="s">
        <v>244</v>
      </c>
      <c r="K218" s="9" t="s">
        <v>264</v>
      </c>
      <c r="L218" s="16">
        <v>1103.75</v>
      </c>
      <c r="M218" s="5" t="s">
        <v>370</v>
      </c>
      <c r="N218" s="159">
        <v>660.59</v>
      </c>
      <c r="O218" s="7" t="s">
        <v>245</v>
      </c>
      <c r="P218" s="24">
        <v>980</v>
      </c>
      <c r="Q218" s="36"/>
      <c r="R218" s="19" t="s">
        <v>244</v>
      </c>
      <c r="S218" s="9" t="s">
        <v>369</v>
      </c>
      <c r="T218" s="50">
        <v>1000</v>
      </c>
      <c r="U218" s="33"/>
      <c r="V218" s="33"/>
      <c r="W218" s="67" t="s">
        <v>346</v>
      </c>
      <c r="X218" s="40">
        <v>1069</v>
      </c>
      <c r="Y218" s="142"/>
      <c r="Z218" s="149" t="s">
        <v>244</v>
      </c>
      <c r="AA218" s="36" t="s">
        <v>245</v>
      </c>
      <c r="AB218" s="39">
        <v>756</v>
      </c>
      <c r="AC218" s="9" t="s">
        <v>357</v>
      </c>
      <c r="AD218" s="16">
        <v>772</v>
      </c>
      <c r="AE218" s="58" t="s">
        <v>264</v>
      </c>
      <c r="AF218" s="17">
        <v>792.8</v>
      </c>
      <c r="AG218" s="65">
        <f t="shared" si="21"/>
        <v>1197.7919999999999</v>
      </c>
      <c r="AH218" s="176">
        <f t="shared" si="20"/>
        <v>1317.5712000000001</v>
      </c>
    </row>
    <row r="219" spans="1:34" ht="16.5" thickTop="1" thickBot="1" x14ac:dyDescent="0.3">
      <c r="A219" s="33">
        <v>184</v>
      </c>
      <c r="B219" s="36" t="s">
        <v>53</v>
      </c>
      <c r="C219" s="449" t="s">
        <v>5</v>
      </c>
      <c r="D219" s="450"/>
      <c r="E219" s="33" t="s">
        <v>326</v>
      </c>
      <c r="F219" s="19">
        <v>4062</v>
      </c>
      <c r="G219" s="7" t="s">
        <v>245</v>
      </c>
      <c r="H219" s="24">
        <v>762.34</v>
      </c>
      <c r="I219" s="55"/>
      <c r="J219" s="56" t="s">
        <v>244</v>
      </c>
      <c r="K219" s="9"/>
      <c r="L219" s="16" t="s">
        <v>244</v>
      </c>
      <c r="M219" s="5" t="s">
        <v>370</v>
      </c>
      <c r="N219" s="159">
        <v>828.1</v>
      </c>
      <c r="O219" s="7" t="s">
        <v>245</v>
      </c>
      <c r="P219" s="24">
        <v>961</v>
      </c>
      <c r="Q219" s="36"/>
      <c r="R219" s="19" t="s">
        <v>244</v>
      </c>
      <c r="S219" s="9" t="s">
        <v>369</v>
      </c>
      <c r="T219" s="50">
        <v>1000</v>
      </c>
      <c r="U219" s="33"/>
      <c r="V219" s="33"/>
      <c r="W219" s="67" t="s">
        <v>346</v>
      </c>
      <c r="X219" s="40">
        <v>984</v>
      </c>
      <c r="Y219" s="142"/>
      <c r="Z219" s="149" t="s">
        <v>244</v>
      </c>
      <c r="AA219" s="36" t="s">
        <v>245</v>
      </c>
      <c r="AB219" s="39">
        <v>740.99</v>
      </c>
      <c r="AC219" s="9" t="s">
        <v>357</v>
      </c>
      <c r="AD219" s="16">
        <v>756</v>
      </c>
      <c r="AE219" s="58" t="s">
        <v>264</v>
      </c>
      <c r="AF219" s="17">
        <v>792.8</v>
      </c>
      <c r="AG219" s="65">
        <f t="shared" si="21"/>
        <v>1209.6922222222222</v>
      </c>
      <c r="AH219" s="176">
        <f t="shared" si="20"/>
        <v>1330.6614444444444</v>
      </c>
    </row>
    <row r="220" spans="1:34" ht="16.5" thickTop="1" thickBot="1" x14ac:dyDescent="0.3">
      <c r="A220" s="33">
        <v>185</v>
      </c>
      <c r="B220" s="36" t="s">
        <v>74</v>
      </c>
      <c r="C220" s="449" t="s">
        <v>5</v>
      </c>
      <c r="D220" s="450"/>
      <c r="E220" s="33" t="s">
        <v>326</v>
      </c>
      <c r="F220" s="19">
        <v>2695</v>
      </c>
      <c r="G220" s="7" t="s">
        <v>245</v>
      </c>
      <c r="H220" s="24">
        <v>494.11</v>
      </c>
      <c r="I220" s="55"/>
      <c r="J220" s="56" t="s">
        <v>244</v>
      </c>
      <c r="K220" s="9" t="s">
        <v>264</v>
      </c>
      <c r="L220" s="16">
        <v>786.25</v>
      </c>
      <c r="M220" s="5" t="s">
        <v>370</v>
      </c>
      <c r="N220" s="159">
        <v>469.04</v>
      </c>
      <c r="O220" s="7" t="s">
        <v>245</v>
      </c>
      <c r="P220" s="24">
        <v>623</v>
      </c>
      <c r="Q220" s="36"/>
      <c r="R220" s="19" t="s">
        <v>244</v>
      </c>
      <c r="S220" s="9" t="s">
        <v>369</v>
      </c>
      <c r="T220" s="50">
        <v>1000</v>
      </c>
      <c r="U220" s="33"/>
      <c r="V220" s="33"/>
      <c r="W220" s="67" t="s">
        <v>346</v>
      </c>
      <c r="X220" s="40">
        <v>858</v>
      </c>
      <c r="Y220" s="142"/>
      <c r="Z220" s="149" t="s">
        <v>244</v>
      </c>
      <c r="AA220" s="36" t="s">
        <v>245</v>
      </c>
      <c r="AB220" s="39">
        <v>480.3</v>
      </c>
      <c r="AC220" s="9" t="s">
        <v>357</v>
      </c>
      <c r="AD220" s="16">
        <v>490</v>
      </c>
      <c r="AE220" s="58" t="s">
        <v>264</v>
      </c>
      <c r="AF220" s="17">
        <v>566.4</v>
      </c>
      <c r="AG220" s="65">
        <f t="shared" si="21"/>
        <v>846.20999999999981</v>
      </c>
      <c r="AH220" s="176">
        <f t="shared" si="20"/>
        <v>930.8309999999999</v>
      </c>
    </row>
    <row r="221" spans="1:34" ht="16.5" thickTop="1" thickBot="1" x14ac:dyDescent="0.3">
      <c r="A221" s="33">
        <v>186</v>
      </c>
      <c r="B221" s="36" t="s">
        <v>75</v>
      </c>
      <c r="C221" s="449" t="s">
        <v>5</v>
      </c>
      <c r="D221" s="450"/>
      <c r="E221" s="33" t="s">
        <v>326</v>
      </c>
      <c r="F221" s="19">
        <v>2692</v>
      </c>
      <c r="G221" s="7" t="s">
        <v>245</v>
      </c>
      <c r="H221" s="24">
        <v>401.33</v>
      </c>
      <c r="I221" s="55"/>
      <c r="J221" s="56" t="s">
        <v>244</v>
      </c>
      <c r="K221" s="9" t="s">
        <v>264</v>
      </c>
      <c r="L221" s="16">
        <v>635</v>
      </c>
      <c r="M221" s="5" t="s">
        <v>370</v>
      </c>
      <c r="N221" s="159">
        <v>378.61</v>
      </c>
      <c r="O221" s="7" t="s">
        <v>245</v>
      </c>
      <c r="P221" s="24">
        <v>506</v>
      </c>
      <c r="Q221" s="36"/>
      <c r="R221" s="19" t="s">
        <v>244</v>
      </c>
      <c r="S221" s="9" t="s">
        <v>369</v>
      </c>
      <c r="T221" s="50">
        <v>1000</v>
      </c>
      <c r="U221" s="33"/>
      <c r="V221" s="33"/>
      <c r="W221" s="67" t="s">
        <v>346</v>
      </c>
      <c r="X221" s="40">
        <v>751</v>
      </c>
      <c r="Y221" s="142"/>
      <c r="Z221" s="149" t="s">
        <v>244</v>
      </c>
      <c r="AA221" s="36" t="s">
        <v>245</v>
      </c>
      <c r="AB221" s="39">
        <v>390.1</v>
      </c>
      <c r="AC221" s="9" t="s">
        <v>357</v>
      </c>
      <c r="AD221" s="16">
        <v>398</v>
      </c>
      <c r="AE221" s="58" t="s">
        <v>264</v>
      </c>
      <c r="AF221" s="17">
        <v>455.2</v>
      </c>
      <c r="AG221" s="65">
        <f t="shared" si="21"/>
        <v>760.72399999999993</v>
      </c>
      <c r="AH221" s="176">
        <f t="shared" si="20"/>
        <v>836.79639999999995</v>
      </c>
    </row>
    <row r="222" spans="1:34" s="128" customFormat="1" ht="36" customHeight="1" thickBot="1" x14ac:dyDescent="0.3">
      <c r="A222" s="101" t="s">
        <v>14</v>
      </c>
      <c r="B222" s="484" t="s">
        <v>76</v>
      </c>
      <c r="C222" s="485"/>
      <c r="D222" s="485"/>
      <c r="E222" s="168" t="s">
        <v>2</v>
      </c>
      <c r="F222" s="91" t="s">
        <v>3</v>
      </c>
      <c r="G222" s="103" t="s">
        <v>2</v>
      </c>
      <c r="H222" s="104" t="s">
        <v>3</v>
      </c>
      <c r="I222" s="90" t="s">
        <v>2</v>
      </c>
      <c r="J222" s="91" t="s">
        <v>3</v>
      </c>
      <c r="K222" s="92" t="s">
        <v>2</v>
      </c>
      <c r="L222" s="93" t="s">
        <v>3</v>
      </c>
      <c r="M222" s="86" t="s">
        <v>2</v>
      </c>
      <c r="N222" s="153" t="s">
        <v>3</v>
      </c>
      <c r="O222" s="86" t="s">
        <v>2</v>
      </c>
      <c r="P222" s="87" t="s">
        <v>3</v>
      </c>
      <c r="Q222" s="86" t="s">
        <v>2</v>
      </c>
      <c r="R222" s="87" t="s">
        <v>3</v>
      </c>
      <c r="S222" s="86" t="s">
        <v>2</v>
      </c>
      <c r="T222" s="87" t="s">
        <v>3</v>
      </c>
      <c r="U222" s="228" t="s">
        <v>386</v>
      </c>
      <c r="V222" s="228" t="s">
        <v>387</v>
      </c>
      <c r="W222" s="86" t="s">
        <v>2</v>
      </c>
      <c r="X222" s="87" t="s">
        <v>3</v>
      </c>
      <c r="Y222" s="138" t="s">
        <v>2</v>
      </c>
      <c r="Z222" s="139" t="s">
        <v>3</v>
      </c>
      <c r="AA222" s="86" t="s">
        <v>2</v>
      </c>
      <c r="AB222" s="87" t="s">
        <v>3</v>
      </c>
      <c r="AC222" s="86" t="s">
        <v>2</v>
      </c>
      <c r="AD222" s="87" t="s">
        <v>3</v>
      </c>
      <c r="AE222" s="86" t="s">
        <v>2</v>
      </c>
      <c r="AF222" s="95" t="s">
        <v>3</v>
      </c>
      <c r="AH222" s="14"/>
    </row>
    <row r="223" spans="1:34" ht="16.5" thickTop="1" thickBot="1" x14ac:dyDescent="0.3">
      <c r="A223" s="33">
        <v>187</v>
      </c>
      <c r="B223" s="36" t="s">
        <v>77</v>
      </c>
      <c r="C223" s="449" t="s">
        <v>5</v>
      </c>
      <c r="D223" s="450"/>
      <c r="E223" s="33" t="s">
        <v>326</v>
      </c>
      <c r="F223" s="19">
        <v>15285</v>
      </c>
      <c r="G223" s="7"/>
      <c r="H223" s="24" t="s">
        <v>244</v>
      </c>
      <c r="I223" s="55"/>
      <c r="J223" s="56" t="s">
        <v>244</v>
      </c>
      <c r="K223" s="9"/>
      <c r="L223" s="16" t="s">
        <v>244</v>
      </c>
      <c r="M223" s="5"/>
      <c r="N223" s="159" t="s">
        <v>244</v>
      </c>
      <c r="O223" s="7"/>
      <c r="P223" s="24" t="s">
        <v>244</v>
      </c>
      <c r="Q223" s="36"/>
      <c r="R223" s="19" t="s">
        <v>244</v>
      </c>
      <c r="S223" s="9" t="s">
        <v>369</v>
      </c>
      <c r="T223" s="50">
        <v>4360</v>
      </c>
      <c r="U223" s="31"/>
      <c r="V223" s="31"/>
      <c r="W223" s="67" t="s">
        <v>346</v>
      </c>
      <c r="X223" s="40">
        <v>12925</v>
      </c>
      <c r="Y223" s="142"/>
      <c r="Z223" s="149" t="s">
        <v>244</v>
      </c>
      <c r="AA223" s="36"/>
      <c r="AB223" s="39" t="s">
        <v>244</v>
      </c>
      <c r="AC223" s="9" t="s">
        <v>356</v>
      </c>
      <c r="AD223" s="16">
        <v>33050</v>
      </c>
      <c r="AE223" s="58"/>
      <c r="AF223" s="17" t="s">
        <v>244</v>
      </c>
      <c r="AG223" s="65">
        <f t="shared" ref="AG223:AG243" si="22">AVERAGE(AF223,AD223,AB223,Z223,X223,T223,R223,P223,N223,L223,J223,H223,F223)</f>
        <v>16405</v>
      </c>
      <c r="AH223" s="176">
        <f t="shared" si="20"/>
        <v>18045.5</v>
      </c>
    </row>
    <row r="224" spans="1:34" ht="16.5" thickTop="1" thickBot="1" x14ac:dyDescent="0.3">
      <c r="A224" s="33">
        <v>188</v>
      </c>
      <c r="B224" s="36" t="s">
        <v>24</v>
      </c>
      <c r="C224" s="449" t="s">
        <v>5</v>
      </c>
      <c r="D224" s="450"/>
      <c r="E224" s="33" t="s">
        <v>326</v>
      </c>
      <c r="F224" s="19">
        <v>13440</v>
      </c>
      <c r="G224" s="7"/>
      <c r="H224" s="24" t="s">
        <v>244</v>
      </c>
      <c r="I224" s="55"/>
      <c r="J224" s="56" t="s">
        <v>244</v>
      </c>
      <c r="K224" s="9"/>
      <c r="L224" s="16" t="s">
        <v>244</v>
      </c>
      <c r="M224" s="5"/>
      <c r="N224" s="159" t="s">
        <v>244</v>
      </c>
      <c r="O224" s="7"/>
      <c r="P224" s="24" t="s">
        <v>244</v>
      </c>
      <c r="Q224" s="36"/>
      <c r="R224" s="19" t="s">
        <v>244</v>
      </c>
      <c r="S224" s="9" t="s">
        <v>369</v>
      </c>
      <c r="T224" s="50">
        <v>4360</v>
      </c>
      <c r="U224" s="33"/>
      <c r="V224" s="33"/>
      <c r="W224" s="67" t="s">
        <v>346</v>
      </c>
      <c r="X224" s="40">
        <v>11603</v>
      </c>
      <c r="Y224" s="142"/>
      <c r="Z224" s="149" t="s">
        <v>244</v>
      </c>
      <c r="AA224" s="36"/>
      <c r="AB224" s="39" t="s">
        <v>244</v>
      </c>
      <c r="AC224" s="9" t="s">
        <v>356</v>
      </c>
      <c r="AD224" s="16">
        <v>24635</v>
      </c>
      <c r="AE224" s="58"/>
      <c r="AF224" s="17" t="s">
        <v>244</v>
      </c>
      <c r="AG224" s="65">
        <f t="shared" si="22"/>
        <v>13509.5</v>
      </c>
      <c r="AH224" s="176">
        <f t="shared" si="20"/>
        <v>14860.45</v>
      </c>
    </row>
    <row r="225" spans="1:34" ht="16.5" thickTop="1" thickBot="1" x14ac:dyDescent="0.3">
      <c r="A225" s="33">
        <v>189</v>
      </c>
      <c r="B225" s="36" t="s">
        <v>78</v>
      </c>
      <c r="C225" s="449" t="s">
        <v>5</v>
      </c>
      <c r="D225" s="450"/>
      <c r="E225" s="33" t="s">
        <v>326</v>
      </c>
      <c r="F225" s="19">
        <v>12500</v>
      </c>
      <c r="G225" s="7"/>
      <c r="H225" s="24" t="s">
        <v>244</v>
      </c>
      <c r="I225" s="55"/>
      <c r="J225" s="56" t="s">
        <v>244</v>
      </c>
      <c r="K225" s="9"/>
      <c r="L225" s="16" t="s">
        <v>244</v>
      </c>
      <c r="M225" s="5"/>
      <c r="N225" s="159" t="s">
        <v>244</v>
      </c>
      <c r="O225" s="7"/>
      <c r="P225" s="24" t="s">
        <v>244</v>
      </c>
      <c r="Q225" s="36"/>
      <c r="R225" s="19" t="s">
        <v>244</v>
      </c>
      <c r="S225" s="9" t="s">
        <v>369</v>
      </c>
      <c r="T225" s="50">
        <v>4360</v>
      </c>
      <c r="U225" s="33"/>
      <c r="V225" s="33"/>
      <c r="W225" s="67" t="s">
        <v>346</v>
      </c>
      <c r="X225" s="40">
        <v>10923</v>
      </c>
      <c r="Y225" s="142"/>
      <c r="Z225" s="149" t="s">
        <v>244</v>
      </c>
      <c r="AA225" s="36"/>
      <c r="AB225" s="39" t="s">
        <v>244</v>
      </c>
      <c r="AC225" s="9" t="s">
        <v>356</v>
      </c>
      <c r="AD225" s="16">
        <v>21600</v>
      </c>
      <c r="AE225" s="58"/>
      <c r="AF225" s="17" t="s">
        <v>244</v>
      </c>
      <c r="AG225" s="65">
        <f t="shared" si="22"/>
        <v>12345.75</v>
      </c>
      <c r="AH225" s="176">
        <f t="shared" si="20"/>
        <v>13580.325000000001</v>
      </c>
    </row>
    <row r="226" spans="1:34" ht="16.5" thickTop="1" thickBot="1" x14ac:dyDescent="0.3">
      <c r="A226" s="33">
        <v>190</v>
      </c>
      <c r="B226" s="36" t="s">
        <v>26</v>
      </c>
      <c r="C226" s="449" t="s">
        <v>5</v>
      </c>
      <c r="D226" s="450"/>
      <c r="E226" s="33" t="s">
        <v>326</v>
      </c>
      <c r="F226" s="19">
        <v>12020</v>
      </c>
      <c r="G226" s="7"/>
      <c r="H226" s="24" t="s">
        <v>244</v>
      </c>
      <c r="I226" s="55"/>
      <c r="J226" s="56" t="s">
        <v>244</v>
      </c>
      <c r="K226" s="9"/>
      <c r="L226" s="16" t="s">
        <v>244</v>
      </c>
      <c r="M226" s="5"/>
      <c r="N226" s="159" t="s">
        <v>244</v>
      </c>
      <c r="O226" s="7"/>
      <c r="P226" s="24" t="s">
        <v>244</v>
      </c>
      <c r="Q226" s="36"/>
      <c r="R226" s="19" t="s">
        <v>244</v>
      </c>
      <c r="S226" s="9" t="s">
        <v>369</v>
      </c>
      <c r="T226" s="50">
        <v>4360</v>
      </c>
      <c r="U226" s="33"/>
      <c r="V226" s="33"/>
      <c r="W226" s="67" t="s">
        <v>346</v>
      </c>
      <c r="X226" s="40">
        <v>8228</v>
      </c>
      <c r="Y226" s="142"/>
      <c r="Z226" s="149" t="s">
        <v>244</v>
      </c>
      <c r="AA226" s="36"/>
      <c r="AB226" s="39" t="s">
        <v>244</v>
      </c>
      <c r="AC226" s="9" t="s">
        <v>356</v>
      </c>
      <c r="AD226" s="16">
        <v>19600</v>
      </c>
      <c r="AE226" s="58"/>
      <c r="AF226" s="17" t="s">
        <v>244</v>
      </c>
      <c r="AG226" s="65">
        <f t="shared" si="22"/>
        <v>11052</v>
      </c>
      <c r="AH226" s="176">
        <f t="shared" si="20"/>
        <v>12157.2</v>
      </c>
    </row>
    <row r="227" spans="1:34" ht="16.5" thickTop="1" thickBot="1" x14ac:dyDescent="0.3">
      <c r="A227" s="33">
        <v>191</v>
      </c>
      <c r="B227" s="36" t="s">
        <v>79</v>
      </c>
      <c r="C227" s="449" t="s">
        <v>5</v>
      </c>
      <c r="D227" s="450"/>
      <c r="E227" s="33" t="s">
        <v>326</v>
      </c>
      <c r="F227" s="19">
        <v>11430</v>
      </c>
      <c r="G227" s="7"/>
      <c r="H227" s="24" t="s">
        <v>244</v>
      </c>
      <c r="I227" s="55"/>
      <c r="J227" s="56" t="s">
        <v>244</v>
      </c>
      <c r="K227" s="9"/>
      <c r="L227" s="16" t="s">
        <v>244</v>
      </c>
      <c r="M227" s="5"/>
      <c r="N227" s="159" t="s">
        <v>244</v>
      </c>
      <c r="O227" s="7"/>
      <c r="P227" s="24" t="s">
        <v>244</v>
      </c>
      <c r="Q227" s="36"/>
      <c r="R227" s="19" t="s">
        <v>244</v>
      </c>
      <c r="S227" s="9" t="s">
        <v>369</v>
      </c>
      <c r="T227" s="50">
        <v>4360</v>
      </c>
      <c r="U227" s="33"/>
      <c r="V227" s="33"/>
      <c r="W227" s="67" t="s">
        <v>346</v>
      </c>
      <c r="X227" s="40">
        <v>8041</v>
      </c>
      <c r="Y227" s="142"/>
      <c r="Z227" s="149" t="s">
        <v>244</v>
      </c>
      <c r="AA227" s="36"/>
      <c r="AB227" s="39" t="s">
        <v>244</v>
      </c>
      <c r="AC227" s="9" t="s">
        <v>356</v>
      </c>
      <c r="AD227" s="16">
        <v>19020</v>
      </c>
      <c r="AE227" s="58"/>
      <c r="AF227" s="17" t="s">
        <v>244</v>
      </c>
      <c r="AG227" s="65">
        <f t="shared" si="22"/>
        <v>10712.75</v>
      </c>
      <c r="AH227" s="176">
        <f t="shared" si="20"/>
        <v>11784.025000000001</v>
      </c>
    </row>
    <row r="228" spans="1:34" ht="16.5" thickTop="1" thickBot="1" x14ac:dyDescent="0.3">
      <c r="A228" s="33">
        <v>192</v>
      </c>
      <c r="B228" s="36" t="s">
        <v>80</v>
      </c>
      <c r="C228" s="449" t="s">
        <v>5</v>
      </c>
      <c r="D228" s="450"/>
      <c r="E228" s="33" t="s">
        <v>326</v>
      </c>
      <c r="F228" s="19">
        <v>11080</v>
      </c>
      <c r="G228" s="7"/>
      <c r="H228" s="24" t="s">
        <v>244</v>
      </c>
      <c r="I228" s="55"/>
      <c r="J228" s="56" t="s">
        <v>244</v>
      </c>
      <c r="K228" s="9"/>
      <c r="L228" s="16" t="s">
        <v>244</v>
      </c>
      <c r="M228" s="5"/>
      <c r="N228" s="159" t="s">
        <v>244</v>
      </c>
      <c r="O228" s="7"/>
      <c r="P228" s="24" t="s">
        <v>244</v>
      </c>
      <c r="Q228" s="36"/>
      <c r="R228" s="19" t="s">
        <v>244</v>
      </c>
      <c r="S228" s="9" t="s">
        <v>369</v>
      </c>
      <c r="T228" s="50">
        <v>4360</v>
      </c>
      <c r="U228" s="33"/>
      <c r="V228" s="33"/>
      <c r="W228" s="67" t="s">
        <v>346</v>
      </c>
      <c r="X228" s="40">
        <v>7871</v>
      </c>
      <c r="Y228" s="142"/>
      <c r="Z228" s="149" t="s">
        <v>244</v>
      </c>
      <c r="AA228" s="36"/>
      <c r="AB228" s="39" t="s">
        <v>244</v>
      </c>
      <c r="AC228" s="9" t="s">
        <v>356</v>
      </c>
      <c r="AD228" s="16">
        <v>18700</v>
      </c>
      <c r="AE228" s="58"/>
      <c r="AF228" s="17" t="s">
        <v>244</v>
      </c>
      <c r="AG228" s="65">
        <f t="shared" si="22"/>
        <v>10502.75</v>
      </c>
      <c r="AH228" s="176">
        <f t="shared" si="20"/>
        <v>11553.025000000001</v>
      </c>
    </row>
    <row r="229" spans="1:34" ht="16.5" thickTop="1" thickBot="1" x14ac:dyDescent="0.3">
      <c r="A229" s="33">
        <v>193</v>
      </c>
      <c r="B229" s="36" t="s">
        <v>81</v>
      </c>
      <c r="C229" s="449" t="s">
        <v>5</v>
      </c>
      <c r="D229" s="450"/>
      <c r="E229" s="33" t="s">
        <v>326</v>
      </c>
      <c r="F229" s="19">
        <v>10150</v>
      </c>
      <c r="G229" s="7"/>
      <c r="H229" s="24" t="s">
        <v>244</v>
      </c>
      <c r="I229" s="55"/>
      <c r="J229" s="56" t="s">
        <v>244</v>
      </c>
      <c r="K229" s="9"/>
      <c r="L229" s="16" t="s">
        <v>244</v>
      </c>
      <c r="M229" s="5"/>
      <c r="N229" s="159" t="s">
        <v>244</v>
      </c>
      <c r="O229" s="7"/>
      <c r="P229" s="24" t="s">
        <v>244</v>
      </c>
      <c r="Q229" s="36"/>
      <c r="R229" s="19" t="s">
        <v>244</v>
      </c>
      <c r="S229" s="9" t="s">
        <v>369</v>
      </c>
      <c r="T229" s="50">
        <v>4280</v>
      </c>
      <c r="U229" s="33"/>
      <c r="V229" s="33"/>
      <c r="W229" s="67" t="s">
        <v>346</v>
      </c>
      <c r="X229" s="40">
        <v>6025</v>
      </c>
      <c r="Y229" s="142"/>
      <c r="Z229" s="149" t="s">
        <v>244</v>
      </c>
      <c r="AA229" s="36"/>
      <c r="AB229" s="39" t="s">
        <v>244</v>
      </c>
      <c r="AC229" s="9" t="s">
        <v>356</v>
      </c>
      <c r="AD229" s="16">
        <v>19070</v>
      </c>
      <c r="AE229" s="58"/>
      <c r="AF229" s="17" t="s">
        <v>244</v>
      </c>
      <c r="AG229" s="65">
        <f t="shared" si="22"/>
        <v>9881.25</v>
      </c>
      <c r="AH229" s="176">
        <f t="shared" si="20"/>
        <v>10869.375</v>
      </c>
    </row>
    <row r="230" spans="1:34" ht="16.5" thickTop="1" thickBot="1" x14ac:dyDescent="0.3">
      <c r="A230" s="33">
        <v>194</v>
      </c>
      <c r="B230" s="36" t="s">
        <v>27</v>
      </c>
      <c r="C230" s="449" t="s">
        <v>5</v>
      </c>
      <c r="D230" s="450"/>
      <c r="E230" s="33" t="s">
        <v>326</v>
      </c>
      <c r="F230" s="19">
        <v>9030</v>
      </c>
      <c r="G230" s="7"/>
      <c r="H230" s="24" t="s">
        <v>244</v>
      </c>
      <c r="I230" s="55"/>
      <c r="J230" s="56" t="s">
        <v>244</v>
      </c>
      <c r="K230" s="9"/>
      <c r="L230" s="16" t="s">
        <v>244</v>
      </c>
      <c r="M230" s="5"/>
      <c r="N230" s="159" t="s">
        <v>244</v>
      </c>
      <c r="O230" s="7"/>
      <c r="P230" s="24" t="s">
        <v>244</v>
      </c>
      <c r="Q230" s="36"/>
      <c r="R230" s="19" t="s">
        <v>244</v>
      </c>
      <c r="S230" s="9" t="s">
        <v>369</v>
      </c>
      <c r="T230" s="50">
        <v>4280</v>
      </c>
      <c r="U230" s="33"/>
      <c r="V230" s="33"/>
      <c r="W230" s="67" t="s">
        <v>346</v>
      </c>
      <c r="X230" s="40">
        <v>5848</v>
      </c>
      <c r="Y230" s="142"/>
      <c r="Z230" s="149" t="s">
        <v>244</v>
      </c>
      <c r="AA230" s="36"/>
      <c r="AB230" s="39" t="s">
        <v>244</v>
      </c>
      <c r="AC230" s="9" t="s">
        <v>356</v>
      </c>
      <c r="AD230" s="16">
        <v>18250</v>
      </c>
      <c r="AE230" s="58"/>
      <c r="AF230" s="17" t="s">
        <v>244</v>
      </c>
      <c r="AG230" s="65">
        <f t="shared" si="22"/>
        <v>9352</v>
      </c>
      <c r="AH230" s="176">
        <f t="shared" si="20"/>
        <v>10287.200000000001</v>
      </c>
    </row>
    <row r="231" spans="1:34" ht="16.5" thickTop="1" thickBot="1" x14ac:dyDescent="0.3">
      <c r="A231" s="33">
        <v>195</v>
      </c>
      <c r="B231" s="36" t="s">
        <v>28</v>
      </c>
      <c r="C231" s="449" t="s">
        <v>5</v>
      </c>
      <c r="D231" s="450"/>
      <c r="E231" s="33" t="s">
        <v>326</v>
      </c>
      <c r="F231" s="19">
        <v>8550</v>
      </c>
      <c r="G231" s="7"/>
      <c r="H231" s="24" t="s">
        <v>244</v>
      </c>
      <c r="I231" s="55"/>
      <c r="J231" s="56" t="s">
        <v>244</v>
      </c>
      <c r="K231" s="9"/>
      <c r="L231" s="16" t="s">
        <v>244</v>
      </c>
      <c r="M231" s="5"/>
      <c r="N231" s="159" t="s">
        <v>244</v>
      </c>
      <c r="O231" s="7"/>
      <c r="P231" s="24" t="s">
        <v>244</v>
      </c>
      <c r="Q231" s="36"/>
      <c r="R231" s="19" t="s">
        <v>244</v>
      </c>
      <c r="S231" s="9" t="s">
        <v>369</v>
      </c>
      <c r="T231" s="50">
        <v>3600</v>
      </c>
      <c r="U231" s="33"/>
      <c r="V231" s="33"/>
      <c r="W231" s="67" t="s">
        <v>346</v>
      </c>
      <c r="X231" s="40">
        <v>5525</v>
      </c>
      <c r="Y231" s="142"/>
      <c r="Z231" s="149" t="s">
        <v>244</v>
      </c>
      <c r="AA231" s="36"/>
      <c r="AB231" s="39" t="s">
        <v>244</v>
      </c>
      <c r="AC231" s="9" t="s">
        <v>356</v>
      </c>
      <c r="AD231" s="16">
        <v>18057</v>
      </c>
      <c r="AE231" s="58"/>
      <c r="AF231" s="17" t="s">
        <v>244</v>
      </c>
      <c r="AG231" s="65">
        <f t="shared" si="22"/>
        <v>8933</v>
      </c>
      <c r="AH231" s="176">
        <f t="shared" si="20"/>
        <v>9826.3000000000011</v>
      </c>
    </row>
    <row r="232" spans="1:34" ht="16.5" thickTop="1" thickBot="1" x14ac:dyDescent="0.3">
      <c r="A232" s="33">
        <v>196</v>
      </c>
      <c r="B232" s="36" t="s">
        <v>29</v>
      </c>
      <c r="C232" s="449" t="s">
        <v>5</v>
      </c>
      <c r="D232" s="450"/>
      <c r="E232" s="33" t="s">
        <v>326</v>
      </c>
      <c r="F232" s="19">
        <v>7960</v>
      </c>
      <c r="G232" s="7"/>
      <c r="H232" s="24" t="s">
        <v>244</v>
      </c>
      <c r="I232" s="55"/>
      <c r="J232" s="56" t="s">
        <v>244</v>
      </c>
      <c r="K232" s="9"/>
      <c r="L232" s="16" t="s">
        <v>244</v>
      </c>
      <c r="M232" s="5"/>
      <c r="N232" s="159" t="s">
        <v>244</v>
      </c>
      <c r="O232" s="7"/>
      <c r="P232" s="24" t="s">
        <v>244</v>
      </c>
      <c r="Q232" s="36"/>
      <c r="R232" s="19" t="s">
        <v>244</v>
      </c>
      <c r="S232" s="9" t="s">
        <v>369</v>
      </c>
      <c r="T232" s="50">
        <v>3600</v>
      </c>
      <c r="U232" s="33"/>
      <c r="V232" s="33"/>
      <c r="W232" s="67" t="s">
        <v>346</v>
      </c>
      <c r="X232" s="40">
        <v>5151</v>
      </c>
      <c r="Y232" s="142"/>
      <c r="Z232" s="149" t="s">
        <v>244</v>
      </c>
      <c r="AA232" s="36"/>
      <c r="AB232" s="39" t="s">
        <v>244</v>
      </c>
      <c r="AC232" s="9" t="s">
        <v>356</v>
      </c>
      <c r="AD232" s="16">
        <v>17600</v>
      </c>
      <c r="AE232" s="58"/>
      <c r="AF232" s="17" t="s">
        <v>244</v>
      </c>
      <c r="AG232" s="65">
        <f t="shared" si="22"/>
        <v>8577.75</v>
      </c>
      <c r="AH232" s="176">
        <f t="shared" si="20"/>
        <v>9435.5250000000015</v>
      </c>
    </row>
    <row r="233" spans="1:34" ht="16.5" thickTop="1" thickBot="1" x14ac:dyDescent="0.3">
      <c r="A233" s="33">
        <v>197</v>
      </c>
      <c r="B233" s="36" t="s">
        <v>30</v>
      </c>
      <c r="C233" s="449" t="s">
        <v>5</v>
      </c>
      <c r="D233" s="450"/>
      <c r="E233" s="33" t="s">
        <v>326</v>
      </c>
      <c r="F233" s="19">
        <v>7700</v>
      </c>
      <c r="G233" s="7"/>
      <c r="H233" s="24" t="s">
        <v>244</v>
      </c>
      <c r="I233" s="55"/>
      <c r="J233" s="56" t="s">
        <v>244</v>
      </c>
      <c r="K233" s="9"/>
      <c r="L233" s="16" t="s">
        <v>244</v>
      </c>
      <c r="M233" s="5"/>
      <c r="N233" s="159" t="s">
        <v>244</v>
      </c>
      <c r="O233" s="7"/>
      <c r="P233" s="24" t="s">
        <v>244</v>
      </c>
      <c r="Q233" s="36"/>
      <c r="R233" s="19" t="s">
        <v>244</v>
      </c>
      <c r="S233" s="9" t="s">
        <v>369</v>
      </c>
      <c r="T233" s="50">
        <v>3600</v>
      </c>
      <c r="U233" s="33"/>
      <c r="V233" s="33"/>
      <c r="W233" s="67" t="s">
        <v>346</v>
      </c>
      <c r="X233" s="40">
        <v>4964</v>
      </c>
      <c r="Y233" s="142"/>
      <c r="Z233" s="149" t="s">
        <v>244</v>
      </c>
      <c r="AA233" s="36"/>
      <c r="AB233" s="39" t="s">
        <v>244</v>
      </c>
      <c r="AC233" s="9" t="s">
        <v>356</v>
      </c>
      <c r="AD233" s="16">
        <v>14250</v>
      </c>
      <c r="AE233" s="58"/>
      <c r="AF233" s="17" t="s">
        <v>244</v>
      </c>
      <c r="AG233" s="65">
        <f t="shared" si="22"/>
        <v>7628.5</v>
      </c>
      <c r="AH233" s="176">
        <f t="shared" si="20"/>
        <v>8391.35</v>
      </c>
    </row>
    <row r="234" spans="1:34" ht="16.5" thickTop="1" thickBot="1" x14ac:dyDescent="0.3">
      <c r="A234" s="33">
        <v>198</v>
      </c>
      <c r="B234" s="36" t="s">
        <v>82</v>
      </c>
      <c r="C234" s="449" t="s">
        <v>5</v>
      </c>
      <c r="D234" s="450"/>
      <c r="E234" s="33" t="s">
        <v>326</v>
      </c>
      <c r="F234" s="19">
        <v>6870</v>
      </c>
      <c r="G234" s="7"/>
      <c r="H234" s="24" t="s">
        <v>244</v>
      </c>
      <c r="I234" s="55"/>
      <c r="J234" s="56" t="s">
        <v>244</v>
      </c>
      <c r="K234" s="9"/>
      <c r="L234" s="16" t="s">
        <v>244</v>
      </c>
      <c r="M234" s="5"/>
      <c r="N234" s="159" t="s">
        <v>244</v>
      </c>
      <c r="O234" s="7"/>
      <c r="P234" s="24" t="s">
        <v>244</v>
      </c>
      <c r="Q234" s="36"/>
      <c r="R234" s="19" t="s">
        <v>244</v>
      </c>
      <c r="S234" s="9" t="s">
        <v>369</v>
      </c>
      <c r="T234" s="50">
        <v>3200</v>
      </c>
      <c r="U234" s="33"/>
      <c r="V234" s="33"/>
      <c r="W234" s="67" t="s">
        <v>346</v>
      </c>
      <c r="X234" s="40">
        <v>5032</v>
      </c>
      <c r="Y234" s="142"/>
      <c r="Z234" s="149" t="s">
        <v>244</v>
      </c>
      <c r="AA234" s="36"/>
      <c r="AB234" s="39" t="s">
        <v>244</v>
      </c>
      <c r="AC234" s="9" t="s">
        <v>356</v>
      </c>
      <c r="AD234" s="16">
        <v>17880</v>
      </c>
      <c r="AE234" s="58"/>
      <c r="AF234" s="17" t="s">
        <v>244</v>
      </c>
      <c r="AG234" s="65">
        <f t="shared" si="22"/>
        <v>8245.5</v>
      </c>
      <c r="AH234" s="176">
        <f t="shared" si="20"/>
        <v>9070.0500000000011</v>
      </c>
    </row>
    <row r="235" spans="1:34" ht="16.5" thickTop="1" thickBot="1" x14ac:dyDescent="0.3">
      <c r="A235" s="33">
        <v>199</v>
      </c>
      <c r="B235" s="36" t="s">
        <v>32</v>
      </c>
      <c r="C235" s="449" t="s">
        <v>5</v>
      </c>
      <c r="D235" s="450"/>
      <c r="E235" s="33" t="s">
        <v>326</v>
      </c>
      <c r="F235" s="19">
        <v>6324</v>
      </c>
      <c r="G235" s="7"/>
      <c r="H235" s="24" t="s">
        <v>244</v>
      </c>
      <c r="I235" s="55"/>
      <c r="J235" s="56" t="s">
        <v>244</v>
      </c>
      <c r="K235" s="9"/>
      <c r="L235" s="16" t="s">
        <v>244</v>
      </c>
      <c r="M235" s="5"/>
      <c r="N235" s="159" t="s">
        <v>244</v>
      </c>
      <c r="O235" s="7"/>
      <c r="P235" s="24" t="s">
        <v>244</v>
      </c>
      <c r="Q235" s="36"/>
      <c r="R235" s="19" t="s">
        <v>244</v>
      </c>
      <c r="S235" s="9" t="s">
        <v>369</v>
      </c>
      <c r="T235" s="50">
        <v>3200</v>
      </c>
      <c r="U235" s="33"/>
      <c r="V235" s="33"/>
      <c r="W235" s="67" t="s">
        <v>346</v>
      </c>
      <c r="X235" s="40">
        <v>4157</v>
      </c>
      <c r="Y235" s="142"/>
      <c r="Z235" s="149" t="s">
        <v>244</v>
      </c>
      <c r="AA235" s="36"/>
      <c r="AB235" s="39" t="s">
        <v>244</v>
      </c>
      <c r="AC235" s="9" t="s">
        <v>356</v>
      </c>
      <c r="AD235" s="16">
        <v>17025</v>
      </c>
      <c r="AE235" s="58"/>
      <c r="AF235" s="17" t="s">
        <v>244</v>
      </c>
      <c r="AG235" s="65">
        <f t="shared" si="22"/>
        <v>7676.5</v>
      </c>
      <c r="AH235" s="176">
        <f t="shared" si="20"/>
        <v>8444.1500000000015</v>
      </c>
    </row>
    <row r="236" spans="1:34" ht="16.5" thickTop="1" thickBot="1" x14ac:dyDescent="0.3">
      <c r="A236" s="33">
        <v>200</v>
      </c>
      <c r="B236" s="36" t="s">
        <v>33</v>
      </c>
      <c r="C236" s="449" t="s">
        <v>5</v>
      </c>
      <c r="D236" s="450"/>
      <c r="E236" s="33" t="s">
        <v>326</v>
      </c>
      <c r="F236" s="19">
        <v>6880</v>
      </c>
      <c r="G236" s="7"/>
      <c r="H236" s="24" t="s">
        <v>244</v>
      </c>
      <c r="I236" s="55"/>
      <c r="J236" s="56" t="s">
        <v>244</v>
      </c>
      <c r="K236" s="9"/>
      <c r="L236" s="16" t="s">
        <v>244</v>
      </c>
      <c r="M236" s="5"/>
      <c r="N236" s="159" t="s">
        <v>244</v>
      </c>
      <c r="O236" s="7"/>
      <c r="P236" s="24" t="s">
        <v>244</v>
      </c>
      <c r="Q236" s="36"/>
      <c r="R236" s="19" t="s">
        <v>244</v>
      </c>
      <c r="S236" s="9" t="s">
        <v>369</v>
      </c>
      <c r="T236" s="50">
        <v>3200</v>
      </c>
      <c r="U236" s="33"/>
      <c r="V236" s="33"/>
      <c r="W236" s="67" t="s">
        <v>346</v>
      </c>
      <c r="X236" s="40">
        <v>4046</v>
      </c>
      <c r="Y236" s="142"/>
      <c r="Z236" s="149" t="s">
        <v>244</v>
      </c>
      <c r="AA236" s="36"/>
      <c r="AB236" s="39" t="s">
        <v>244</v>
      </c>
      <c r="AC236" s="9" t="s">
        <v>356</v>
      </c>
      <c r="AD236" s="16">
        <v>16600</v>
      </c>
      <c r="AE236" s="58"/>
      <c r="AF236" s="17" t="s">
        <v>244</v>
      </c>
      <c r="AG236" s="65">
        <f t="shared" si="22"/>
        <v>7681.5</v>
      </c>
      <c r="AH236" s="176">
        <f t="shared" si="20"/>
        <v>8449.6500000000015</v>
      </c>
    </row>
    <row r="237" spans="1:34" ht="16.5" thickTop="1" thickBot="1" x14ac:dyDescent="0.3">
      <c r="A237" s="33">
        <v>201</v>
      </c>
      <c r="B237" s="36" t="s">
        <v>34</v>
      </c>
      <c r="C237" s="449" t="s">
        <v>5</v>
      </c>
      <c r="D237" s="450"/>
      <c r="E237" s="33" t="s">
        <v>326</v>
      </c>
      <c r="F237" s="19">
        <v>5582</v>
      </c>
      <c r="G237" s="7"/>
      <c r="H237" s="24" t="s">
        <v>244</v>
      </c>
      <c r="I237" s="55"/>
      <c r="J237" s="56" t="s">
        <v>244</v>
      </c>
      <c r="K237" s="9"/>
      <c r="L237" s="16" t="s">
        <v>244</v>
      </c>
      <c r="M237" s="5"/>
      <c r="N237" s="159" t="s">
        <v>244</v>
      </c>
      <c r="O237" s="7"/>
      <c r="P237" s="24" t="s">
        <v>244</v>
      </c>
      <c r="Q237" s="36"/>
      <c r="R237" s="19" t="s">
        <v>244</v>
      </c>
      <c r="S237" s="9" t="s">
        <v>369</v>
      </c>
      <c r="T237" s="50">
        <v>3200</v>
      </c>
      <c r="U237" s="33"/>
      <c r="V237" s="33"/>
      <c r="W237" s="67" t="s">
        <v>346</v>
      </c>
      <c r="X237" s="40">
        <v>3953</v>
      </c>
      <c r="Y237" s="142"/>
      <c r="Z237" s="149" t="s">
        <v>244</v>
      </c>
      <c r="AA237" s="36"/>
      <c r="AB237" s="39" t="s">
        <v>244</v>
      </c>
      <c r="AC237" s="9" t="s">
        <v>356</v>
      </c>
      <c r="AD237" s="16">
        <v>16413</v>
      </c>
      <c r="AE237" s="58"/>
      <c r="AF237" s="17" t="s">
        <v>244</v>
      </c>
      <c r="AG237" s="65">
        <f t="shared" si="22"/>
        <v>7287</v>
      </c>
      <c r="AH237" s="176">
        <f t="shared" si="20"/>
        <v>8015.7000000000007</v>
      </c>
    </row>
    <row r="238" spans="1:34" ht="16.5" thickTop="1" thickBot="1" x14ac:dyDescent="0.3">
      <c r="A238" s="33">
        <v>202</v>
      </c>
      <c r="B238" s="36" t="s">
        <v>83</v>
      </c>
      <c r="C238" s="449" t="s">
        <v>5</v>
      </c>
      <c r="D238" s="450"/>
      <c r="E238" s="33" t="s">
        <v>326</v>
      </c>
      <c r="F238" s="19">
        <v>5185</v>
      </c>
      <c r="G238" s="7"/>
      <c r="H238" s="24" t="s">
        <v>244</v>
      </c>
      <c r="I238" s="55"/>
      <c r="J238" s="56" t="s">
        <v>244</v>
      </c>
      <c r="K238" s="9"/>
      <c r="L238" s="16" t="s">
        <v>244</v>
      </c>
      <c r="M238" s="5"/>
      <c r="N238" s="159" t="s">
        <v>244</v>
      </c>
      <c r="O238" s="7"/>
      <c r="P238" s="24" t="s">
        <v>244</v>
      </c>
      <c r="Q238" s="36"/>
      <c r="R238" s="19" t="s">
        <v>244</v>
      </c>
      <c r="S238" s="9" t="s">
        <v>369</v>
      </c>
      <c r="T238" s="50">
        <v>2500</v>
      </c>
      <c r="U238" s="33"/>
      <c r="V238" s="33"/>
      <c r="W238" s="67" t="s">
        <v>346</v>
      </c>
      <c r="X238" s="40">
        <v>3706</v>
      </c>
      <c r="Y238" s="142"/>
      <c r="Z238" s="149" t="s">
        <v>244</v>
      </c>
      <c r="AA238" s="36"/>
      <c r="AB238" s="39" t="s">
        <v>244</v>
      </c>
      <c r="AC238" s="9" t="s">
        <v>356</v>
      </c>
      <c r="AD238" s="16">
        <v>9965</v>
      </c>
      <c r="AE238" s="58"/>
      <c r="AF238" s="17" t="s">
        <v>244</v>
      </c>
      <c r="AG238" s="65">
        <f t="shared" si="22"/>
        <v>5339</v>
      </c>
      <c r="AH238" s="176">
        <f t="shared" si="20"/>
        <v>5872.9000000000005</v>
      </c>
    </row>
    <row r="239" spans="1:34" ht="17.25" thickTop="1" thickBot="1" x14ac:dyDescent="0.3">
      <c r="A239" s="33">
        <v>203</v>
      </c>
      <c r="B239" s="36" t="s">
        <v>35</v>
      </c>
      <c r="C239" s="449" t="s">
        <v>5</v>
      </c>
      <c r="D239" s="450"/>
      <c r="E239" s="33" t="s">
        <v>326</v>
      </c>
      <c r="F239" s="19">
        <v>4540</v>
      </c>
      <c r="G239" s="7"/>
      <c r="H239" s="24" t="s">
        <v>244</v>
      </c>
      <c r="I239" s="55"/>
      <c r="J239" s="56" t="s">
        <v>244</v>
      </c>
      <c r="K239" s="9"/>
      <c r="L239" s="16" t="s">
        <v>244</v>
      </c>
      <c r="M239" s="5"/>
      <c r="N239" s="159" t="s">
        <v>244</v>
      </c>
      <c r="O239" s="7"/>
      <c r="P239" s="24" t="s">
        <v>244</v>
      </c>
      <c r="Q239" s="36"/>
      <c r="R239" s="19" t="s">
        <v>244</v>
      </c>
      <c r="S239" s="9" t="s">
        <v>369</v>
      </c>
      <c r="T239" s="50">
        <v>2500</v>
      </c>
      <c r="U239" s="167">
        <v>2</v>
      </c>
      <c r="V239" s="167">
        <v>4</v>
      </c>
      <c r="W239" s="67" t="s">
        <v>346</v>
      </c>
      <c r="X239" s="40">
        <v>2788</v>
      </c>
      <c r="Y239" s="142"/>
      <c r="Z239" s="149" t="s">
        <v>244</v>
      </c>
      <c r="AA239" s="36"/>
      <c r="AB239" s="39" t="s">
        <v>244</v>
      </c>
      <c r="AC239" s="9" t="s">
        <v>356</v>
      </c>
      <c r="AD239" s="16">
        <v>6975</v>
      </c>
      <c r="AE239" s="58"/>
      <c r="AF239" s="17" t="s">
        <v>244</v>
      </c>
      <c r="AG239" s="65">
        <f t="shared" si="22"/>
        <v>4200.75</v>
      </c>
      <c r="AH239" s="176">
        <f t="shared" si="20"/>
        <v>4620.8250000000007</v>
      </c>
    </row>
    <row r="240" spans="1:34" ht="17.25" thickTop="1" thickBot="1" x14ac:dyDescent="0.3">
      <c r="A240" s="33">
        <v>204</v>
      </c>
      <c r="B240" s="36" t="s">
        <v>36</v>
      </c>
      <c r="C240" s="449" t="s">
        <v>5</v>
      </c>
      <c r="D240" s="450"/>
      <c r="E240" s="33" t="s">
        <v>326</v>
      </c>
      <c r="F240" s="19">
        <v>4280</v>
      </c>
      <c r="G240" s="7"/>
      <c r="H240" s="24" t="s">
        <v>244</v>
      </c>
      <c r="I240" s="55"/>
      <c r="J240" s="56" t="s">
        <v>244</v>
      </c>
      <c r="K240" s="9"/>
      <c r="L240" s="16" t="s">
        <v>244</v>
      </c>
      <c r="M240" s="5"/>
      <c r="N240" s="159" t="s">
        <v>244</v>
      </c>
      <c r="O240" s="7"/>
      <c r="P240" s="24" t="s">
        <v>244</v>
      </c>
      <c r="Q240" s="36"/>
      <c r="R240" s="19" t="s">
        <v>244</v>
      </c>
      <c r="S240" s="9" t="s">
        <v>369</v>
      </c>
      <c r="T240" s="50">
        <v>1150</v>
      </c>
      <c r="U240" s="167">
        <v>2</v>
      </c>
      <c r="V240" s="167">
        <v>4</v>
      </c>
      <c r="W240" s="67" t="s">
        <v>346</v>
      </c>
      <c r="X240" s="40">
        <v>2635</v>
      </c>
      <c r="Y240" s="142"/>
      <c r="Z240" s="149" t="s">
        <v>244</v>
      </c>
      <c r="AA240" s="36"/>
      <c r="AB240" s="39" t="s">
        <v>244</v>
      </c>
      <c r="AC240" s="9" t="s">
        <v>356</v>
      </c>
      <c r="AD240" s="16">
        <v>4900</v>
      </c>
      <c r="AE240" s="58"/>
      <c r="AF240" s="17" t="s">
        <v>244</v>
      </c>
      <c r="AG240" s="65">
        <f t="shared" si="22"/>
        <v>3241.25</v>
      </c>
      <c r="AH240" s="176">
        <f t="shared" si="20"/>
        <v>3565.3750000000005</v>
      </c>
    </row>
    <row r="241" spans="1:34" ht="17.25" thickTop="1" thickBot="1" x14ac:dyDescent="0.3">
      <c r="A241" s="33">
        <v>205</v>
      </c>
      <c r="B241" s="36" t="s">
        <v>84</v>
      </c>
      <c r="C241" s="449" t="s">
        <v>5</v>
      </c>
      <c r="D241" s="450"/>
      <c r="E241" s="33" t="s">
        <v>326</v>
      </c>
      <c r="F241" s="19">
        <v>3256</v>
      </c>
      <c r="G241" s="7"/>
      <c r="H241" s="24" t="s">
        <v>244</v>
      </c>
      <c r="I241" s="55"/>
      <c r="J241" s="56" t="s">
        <v>244</v>
      </c>
      <c r="K241" s="9"/>
      <c r="L241" s="16" t="s">
        <v>244</v>
      </c>
      <c r="M241" s="5"/>
      <c r="N241" s="159" t="s">
        <v>244</v>
      </c>
      <c r="O241" s="7"/>
      <c r="P241" s="24" t="s">
        <v>244</v>
      </c>
      <c r="Q241" s="36"/>
      <c r="R241" s="19" t="s">
        <v>244</v>
      </c>
      <c r="S241" s="9" t="s">
        <v>369</v>
      </c>
      <c r="T241" s="50">
        <v>1150</v>
      </c>
      <c r="U241" s="167">
        <v>2</v>
      </c>
      <c r="V241" s="167">
        <v>6</v>
      </c>
      <c r="W241" s="67" t="s">
        <v>346</v>
      </c>
      <c r="X241" s="40">
        <v>1964</v>
      </c>
      <c r="Y241" s="142"/>
      <c r="Z241" s="149" t="s">
        <v>244</v>
      </c>
      <c r="AA241" s="36"/>
      <c r="AB241" s="39" t="s">
        <v>244</v>
      </c>
      <c r="AC241" s="9" t="s">
        <v>356</v>
      </c>
      <c r="AD241" s="16">
        <v>3975</v>
      </c>
      <c r="AE241" s="58"/>
      <c r="AF241" s="17" t="s">
        <v>244</v>
      </c>
      <c r="AG241" s="65">
        <f t="shared" si="22"/>
        <v>2586.25</v>
      </c>
      <c r="AH241" s="176">
        <f t="shared" si="20"/>
        <v>2844.8750000000005</v>
      </c>
    </row>
    <row r="242" spans="1:34" ht="17.25" thickTop="1" thickBot="1" x14ac:dyDescent="0.3">
      <c r="A242" s="33">
        <v>206</v>
      </c>
      <c r="B242" s="36" t="s">
        <v>38</v>
      </c>
      <c r="C242" s="449" t="s">
        <v>5</v>
      </c>
      <c r="D242" s="450"/>
      <c r="E242" s="33" t="s">
        <v>326</v>
      </c>
      <c r="F242" s="19">
        <v>2970</v>
      </c>
      <c r="G242" s="7"/>
      <c r="H242" s="24" t="s">
        <v>244</v>
      </c>
      <c r="I242" s="55"/>
      <c r="J242" s="56" t="s">
        <v>244</v>
      </c>
      <c r="K242" s="9"/>
      <c r="L242" s="16" t="s">
        <v>244</v>
      </c>
      <c r="M242" s="5"/>
      <c r="N242" s="159" t="s">
        <v>244</v>
      </c>
      <c r="O242" s="7"/>
      <c r="P242" s="24" t="s">
        <v>244</v>
      </c>
      <c r="Q242" s="36"/>
      <c r="R242" s="19" t="s">
        <v>244</v>
      </c>
      <c r="S242" s="9" t="s">
        <v>369</v>
      </c>
      <c r="T242" s="50">
        <v>1150</v>
      </c>
      <c r="U242" s="167">
        <v>2</v>
      </c>
      <c r="V242" s="167">
        <v>12</v>
      </c>
      <c r="W242" s="67" t="s">
        <v>346</v>
      </c>
      <c r="X242" s="40">
        <v>1904</v>
      </c>
      <c r="Y242" s="142"/>
      <c r="Z242" s="149" t="s">
        <v>244</v>
      </c>
      <c r="AA242" s="36"/>
      <c r="AB242" s="39" t="s">
        <v>244</v>
      </c>
      <c r="AC242" s="9" t="s">
        <v>356</v>
      </c>
      <c r="AD242" s="16">
        <v>3672</v>
      </c>
      <c r="AE242" s="58"/>
      <c r="AF242" s="17" t="s">
        <v>244</v>
      </c>
      <c r="AG242" s="65">
        <f t="shared" si="22"/>
        <v>2424</v>
      </c>
      <c r="AH242" s="176">
        <f t="shared" si="20"/>
        <v>2666.4</v>
      </c>
    </row>
    <row r="243" spans="1:34" ht="16.5" thickTop="1" thickBot="1" x14ac:dyDescent="0.3">
      <c r="A243" s="33">
        <v>207</v>
      </c>
      <c r="B243" s="36" t="s">
        <v>85</v>
      </c>
      <c r="C243" s="449" t="s">
        <v>5</v>
      </c>
      <c r="D243" s="450"/>
      <c r="E243" s="33" t="s">
        <v>326</v>
      </c>
      <c r="F243" s="19">
        <v>2080</v>
      </c>
      <c r="G243" s="7"/>
      <c r="H243" s="24" t="s">
        <v>244</v>
      </c>
      <c r="I243" s="55"/>
      <c r="J243" s="56" t="s">
        <v>244</v>
      </c>
      <c r="K243" s="9"/>
      <c r="L243" s="16" t="s">
        <v>244</v>
      </c>
      <c r="M243" s="5"/>
      <c r="N243" s="159" t="s">
        <v>244</v>
      </c>
      <c r="O243" s="7"/>
      <c r="P243" s="24" t="s">
        <v>244</v>
      </c>
      <c r="Q243" s="36"/>
      <c r="R243" s="19" t="s">
        <v>244</v>
      </c>
      <c r="S243" s="9" t="s">
        <v>369</v>
      </c>
      <c r="T243" s="50">
        <v>1000</v>
      </c>
      <c r="U243" s="33"/>
      <c r="V243" s="33"/>
      <c r="W243" s="67" t="s">
        <v>346</v>
      </c>
      <c r="X243" s="40">
        <v>1811</v>
      </c>
      <c r="Y243" s="142"/>
      <c r="Z243" s="149" t="s">
        <v>244</v>
      </c>
      <c r="AA243" s="36"/>
      <c r="AB243" s="39" t="s">
        <v>244</v>
      </c>
      <c r="AC243" s="9" t="s">
        <v>356</v>
      </c>
      <c r="AD243" s="16">
        <v>3165</v>
      </c>
      <c r="AE243" s="58"/>
      <c r="AF243" s="17" t="s">
        <v>244</v>
      </c>
      <c r="AG243" s="65">
        <f t="shared" si="22"/>
        <v>2014</v>
      </c>
      <c r="AH243" s="176">
        <f t="shared" si="20"/>
        <v>2215.4</v>
      </c>
    </row>
    <row r="244" spans="1:34" ht="26.25" customHeight="1" thickBot="1" x14ac:dyDescent="0.3">
      <c r="A244" s="101" t="s">
        <v>14</v>
      </c>
      <c r="B244" s="484" t="s">
        <v>86</v>
      </c>
      <c r="C244" s="485"/>
      <c r="D244" s="485"/>
      <c r="E244" s="168" t="s">
        <v>2</v>
      </c>
      <c r="F244" s="91" t="s">
        <v>3</v>
      </c>
      <c r="G244" s="103" t="s">
        <v>2</v>
      </c>
      <c r="H244" s="104" t="s">
        <v>3</v>
      </c>
      <c r="I244" s="90" t="s">
        <v>2</v>
      </c>
      <c r="J244" s="91" t="s">
        <v>3</v>
      </c>
      <c r="K244" s="92" t="s">
        <v>2</v>
      </c>
      <c r="L244" s="93" t="s">
        <v>3</v>
      </c>
      <c r="M244" s="86" t="s">
        <v>2</v>
      </c>
      <c r="N244" s="153" t="s">
        <v>3</v>
      </c>
      <c r="O244" s="86" t="s">
        <v>2</v>
      </c>
      <c r="P244" s="87" t="s">
        <v>3</v>
      </c>
      <c r="Q244" s="86" t="s">
        <v>2</v>
      </c>
      <c r="R244" s="87" t="s">
        <v>3</v>
      </c>
      <c r="S244" s="86" t="s">
        <v>2</v>
      </c>
      <c r="T244" s="87" t="s">
        <v>3</v>
      </c>
      <c r="U244" s="228" t="s">
        <v>386</v>
      </c>
      <c r="V244" s="228" t="s">
        <v>387</v>
      </c>
      <c r="W244" s="86" t="s">
        <v>2</v>
      </c>
      <c r="X244" s="87" t="s">
        <v>3</v>
      </c>
      <c r="Y244" s="138" t="s">
        <v>2</v>
      </c>
      <c r="Z244" s="139" t="s">
        <v>3</v>
      </c>
      <c r="AA244" s="86" t="s">
        <v>2</v>
      </c>
      <c r="AB244" s="87" t="s">
        <v>3</v>
      </c>
      <c r="AC244" s="86" t="s">
        <v>2</v>
      </c>
      <c r="AD244" s="87" t="s">
        <v>3</v>
      </c>
      <c r="AE244" s="86" t="s">
        <v>2</v>
      </c>
      <c r="AF244" s="95" t="s">
        <v>3</v>
      </c>
      <c r="AH244" s="14"/>
    </row>
    <row r="245" spans="1:34" ht="16.5" thickTop="1" thickBot="1" x14ac:dyDescent="0.3">
      <c r="A245" s="33">
        <v>208</v>
      </c>
      <c r="B245" s="36" t="s">
        <v>6</v>
      </c>
      <c r="C245" s="449" t="s">
        <v>5</v>
      </c>
      <c r="D245" s="450"/>
      <c r="E245" s="33" t="s">
        <v>326</v>
      </c>
      <c r="F245" s="19">
        <v>11080</v>
      </c>
      <c r="G245" s="7"/>
      <c r="H245" s="24" t="s">
        <v>244</v>
      </c>
      <c r="I245" s="55"/>
      <c r="J245" s="56" t="s">
        <v>244</v>
      </c>
      <c r="K245" s="9"/>
      <c r="L245" s="16" t="s">
        <v>244</v>
      </c>
      <c r="M245" s="5"/>
      <c r="N245" s="159" t="s">
        <v>244</v>
      </c>
      <c r="O245" s="7"/>
      <c r="P245" s="24" t="s">
        <v>244</v>
      </c>
      <c r="Q245" s="36"/>
      <c r="R245" s="19" t="s">
        <v>244</v>
      </c>
      <c r="S245" s="9" t="s">
        <v>249</v>
      </c>
      <c r="T245" s="50">
        <v>6900</v>
      </c>
      <c r="U245" s="31"/>
      <c r="V245" s="31"/>
      <c r="W245" s="67"/>
      <c r="X245" s="68" t="s">
        <v>244</v>
      </c>
      <c r="Y245" s="142"/>
      <c r="Z245" s="149" t="s">
        <v>244</v>
      </c>
      <c r="AA245" s="36"/>
      <c r="AB245" s="39" t="s">
        <v>244</v>
      </c>
      <c r="AC245" s="9"/>
      <c r="AD245" s="16" t="s">
        <v>244</v>
      </c>
      <c r="AE245" s="58"/>
      <c r="AF245" s="17" t="s">
        <v>244</v>
      </c>
      <c r="AG245" s="65">
        <f t="shared" ref="AG245:AG250" si="23">AVERAGE(AF245,AD245,AB245,Z245,X245,T245,R245,P245,N245,L245,J245,H245,F245)</f>
        <v>8990</v>
      </c>
      <c r="AH245" s="176">
        <f t="shared" si="20"/>
        <v>9889</v>
      </c>
    </row>
    <row r="246" spans="1:34" ht="16.5" thickTop="1" thickBot="1" x14ac:dyDescent="0.3">
      <c r="A246" s="33">
        <v>209</v>
      </c>
      <c r="B246" s="36" t="s">
        <v>7</v>
      </c>
      <c r="C246" s="449" t="s">
        <v>5</v>
      </c>
      <c r="D246" s="450"/>
      <c r="E246" s="33" t="s">
        <v>326</v>
      </c>
      <c r="F246" s="19">
        <v>8600</v>
      </c>
      <c r="G246" s="7"/>
      <c r="H246" s="24" t="s">
        <v>244</v>
      </c>
      <c r="I246" s="55"/>
      <c r="J246" s="56" t="s">
        <v>244</v>
      </c>
      <c r="K246" s="9"/>
      <c r="L246" s="16" t="s">
        <v>244</v>
      </c>
      <c r="M246" s="5"/>
      <c r="N246" s="159" t="s">
        <v>244</v>
      </c>
      <c r="O246" s="7"/>
      <c r="P246" s="24" t="s">
        <v>244</v>
      </c>
      <c r="Q246" s="36"/>
      <c r="R246" s="19" t="s">
        <v>244</v>
      </c>
      <c r="S246" s="9" t="s">
        <v>249</v>
      </c>
      <c r="T246" s="50">
        <v>6500</v>
      </c>
      <c r="U246" s="33"/>
      <c r="V246" s="33"/>
      <c r="W246" s="67"/>
      <c r="X246" s="68" t="s">
        <v>244</v>
      </c>
      <c r="Y246" s="142"/>
      <c r="Z246" s="149" t="s">
        <v>244</v>
      </c>
      <c r="AA246" s="36"/>
      <c r="AB246" s="39" t="s">
        <v>244</v>
      </c>
      <c r="AC246" s="9"/>
      <c r="AD246" s="16" t="s">
        <v>244</v>
      </c>
      <c r="AE246" s="58"/>
      <c r="AF246" s="17" t="s">
        <v>244</v>
      </c>
      <c r="AG246" s="65">
        <f t="shared" si="23"/>
        <v>7550</v>
      </c>
      <c r="AH246" s="176">
        <f t="shared" si="20"/>
        <v>8305</v>
      </c>
    </row>
    <row r="247" spans="1:34" ht="16.5" thickTop="1" thickBot="1" x14ac:dyDescent="0.3">
      <c r="A247" s="33">
        <v>210</v>
      </c>
      <c r="B247" s="36" t="s">
        <v>8</v>
      </c>
      <c r="C247" s="449" t="s">
        <v>5</v>
      </c>
      <c r="D247" s="450"/>
      <c r="E247" s="33" t="s">
        <v>326</v>
      </c>
      <c r="F247" s="19">
        <v>6950</v>
      </c>
      <c r="G247" s="7"/>
      <c r="H247" s="24" t="s">
        <v>244</v>
      </c>
      <c r="I247" s="55"/>
      <c r="J247" s="56" t="s">
        <v>244</v>
      </c>
      <c r="K247" s="9"/>
      <c r="L247" s="16" t="s">
        <v>244</v>
      </c>
      <c r="M247" s="5"/>
      <c r="N247" s="159" t="s">
        <v>244</v>
      </c>
      <c r="O247" s="7"/>
      <c r="P247" s="24" t="s">
        <v>244</v>
      </c>
      <c r="Q247" s="36"/>
      <c r="R247" s="19" t="s">
        <v>244</v>
      </c>
      <c r="S247" s="9" t="s">
        <v>249</v>
      </c>
      <c r="T247" s="50">
        <v>6200</v>
      </c>
      <c r="U247" s="33"/>
      <c r="V247" s="33"/>
      <c r="W247" s="67"/>
      <c r="X247" s="68" t="s">
        <v>244</v>
      </c>
      <c r="Y247" s="142"/>
      <c r="Z247" s="149" t="s">
        <v>244</v>
      </c>
      <c r="AA247" s="36"/>
      <c r="AB247" s="39" t="s">
        <v>244</v>
      </c>
      <c r="AC247" s="9"/>
      <c r="AD247" s="16" t="s">
        <v>244</v>
      </c>
      <c r="AE247" s="58"/>
      <c r="AF247" s="17" t="s">
        <v>244</v>
      </c>
      <c r="AG247" s="65">
        <f t="shared" si="23"/>
        <v>6575</v>
      </c>
      <c r="AH247" s="176">
        <f t="shared" si="20"/>
        <v>7232.5000000000009</v>
      </c>
    </row>
    <row r="248" spans="1:34" ht="16.5" thickTop="1" thickBot="1" x14ac:dyDescent="0.3">
      <c r="A248" s="33">
        <v>211</v>
      </c>
      <c r="B248" s="36" t="s">
        <v>13</v>
      </c>
      <c r="C248" s="449" t="s">
        <v>5</v>
      </c>
      <c r="D248" s="450"/>
      <c r="E248" s="33" t="s">
        <v>326</v>
      </c>
      <c r="F248" s="19">
        <v>5000</v>
      </c>
      <c r="G248" s="7"/>
      <c r="H248" s="24" t="s">
        <v>244</v>
      </c>
      <c r="I248" s="55"/>
      <c r="J248" s="56" t="s">
        <v>244</v>
      </c>
      <c r="K248" s="9"/>
      <c r="L248" s="16" t="s">
        <v>244</v>
      </c>
      <c r="M248" s="5"/>
      <c r="N248" s="159" t="s">
        <v>244</v>
      </c>
      <c r="O248" s="7"/>
      <c r="P248" s="24" t="s">
        <v>244</v>
      </c>
      <c r="Q248" s="36"/>
      <c r="R248" s="19" t="s">
        <v>244</v>
      </c>
      <c r="S248" s="9" t="s">
        <v>249</v>
      </c>
      <c r="T248" s="50">
        <v>5800</v>
      </c>
      <c r="U248" s="33"/>
      <c r="V248" s="33"/>
      <c r="W248" s="67"/>
      <c r="X248" s="68" t="s">
        <v>244</v>
      </c>
      <c r="Y248" s="142"/>
      <c r="Z248" s="149" t="s">
        <v>244</v>
      </c>
      <c r="AA248" s="36"/>
      <c r="AB248" s="39" t="s">
        <v>244</v>
      </c>
      <c r="AC248" s="9"/>
      <c r="AD248" s="16" t="s">
        <v>244</v>
      </c>
      <c r="AE248" s="58"/>
      <c r="AF248" s="17" t="s">
        <v>244</v>
      </c>
      <c r="AG248" s="65">
        <f t="shared" si="23"/>
        <v>5400</v>
      </c>
      <c r="AH248" s="176">
        <f t="shared" si="20"/>
        <v>5940.0000000000009</v>
      </c>
    </row>
    <row r="249" spans="1:34" ht="16.5" thickTop="1" thickBot="1" x14ac:dyDescent="0.3">
      <c r="A249" s="33">
        <v>212</v>
      </c>
      <c r="B249" s="36" t="s">
        <v>10</v>
      </c>
      <c r="C249" s="449" t="s">
        <v>5</v>
      </c>
      <c r="D249" s="450"/>
      <c r="E249" s="33" t="s">
        <v>326</v>
      </c>
      <c r="F249" s="19">
        <v>3500</v>
      </c>
      <c r="G249" s="7"/>
      <c r="H249" s="24" t="s">
        <v>244</v>
      </c>
      <c r="I249" s="55"/>
      <c r="J249" s="56" t="s">
        <v>244</v>
      </c>
      <c r="K249" s="9"/>
      <c r="L249" s="16" t="s">
        <v>244</v>
      </c>
      <c r="M249" s="5"/>
      <c r="N249" s="159" t="s">
        <v>244</v>
      </c>
      <c r="O249" s="7"/>
      <c r="P249" s="24" t="s">
        <v>244</v>
      </c>
      <c r="Q249" s="36"/>
      <c r="R249" s="19" t="s">
        <v>244</v>
      </c>
      <c r="S249" s="9" t="s">
        <v>249</v>
      </c>
      <c r="T249" s="50">
        <v>5200</v>
      </c>
      <c r="U249" s="33"/>
      <c r="V249" s="33"/>
      <c r="W249" s="67"/>
      <c r="X249" s="68" t="s">
        <v>244</v>
      </c>
      <c r="Y249" s="142"/>
      <c r="Z249" s="149" t="s">
        <v>244</v>
      </c>
      <c r="AA249" s="36"/>
      <c r="AB249" s="39" t="s">
        <v>244</v>
      </c>
      <c r="AC249" s="9"/>
      <c r="AD249" s="16" t="s">
        <v>244</v>
      </c>
      <c r="AE249" s="58"/>
      <c r="AF249" s="17" t="s">
        <v>244</v>
      </c>
      <c r="AG249" s="65">
        <f t="shared" si="23"/>
        <v>4350</v>
      </c>
      <c r="AH249" s="176">
        <f t="shared" si="20"/>
        <v>4785</v>
      </c>
    </row>
    <row r="250" spans="1:34" ht="16.5" thickTop="1" thickBot="1" x14ac:dyDescent="0.3">
      <c r="A250" s="33">
        <v>213</v>
      </c>
      <c r="B250" s="36" t="s">
        <v>11</v>
      </c>
      <c r="C250" s="449" t="s">
        <v>5</v>
      </c>
      <c r="D250" s="450"/>
      <c r="E250" s="33" t="s">
        <v>326</v>
      </c>
      <c r="F250" s="19">
        <v>2310</v>
      </c>
      <c r="G250" s="7"/>
      <c r="H250" s="24" t="s">
        <v>244</v>
      </c>
      <c r="I250" s="55"/>
      <c r="J250" s="56" t="s">
        <v>244</v>
      </c>
      <c r="K250" s="9"/>
      <c r="L250" s="16" t="s">
        <v>244</v>
      </c>
      <c r="M250" s="5"/>
      <c r="N250" s="159" t="s">
        <v>244</v>
      </c>
      <c r="O250" s="7"/>
      <c r="P250" s="24" t="s">
        <v>244</v>
      </c>
      <c r="Q250" s="36"/>
      <c r="R250" s="19" t="s">
        <v>244</v>
      </c>
      <c r="S250" s="9" t="s">
        <v>249</v>
      </c>
      <c r="T250" s="50">
        <v>3900</v>
      </c>
      <c r="U250" s="33"/>
      <c r="V250" s="31"/>
      <c r="W250" s="67"/>
      <c r="X250" s="68" t="s">
        <v>244</v>
      </c>
      <c r="Y250" s="142"/>
      <c r="Z250" s="149" t="s">
        <v>244</v>
      </c>
      <c r="AA250" s="36"/>
      <c r="AB250" s="39" t="s">
        <v>244</v>
      </c>
      <c r="AC250" s="9"/>
      <c r="AD250" s="16" t="s">
        <v>244</v>
      </c>
      <c r="AE250" s="58"/>
      <c r="AF250" s="17" t="s">
        <v>244</v>
      </c>
      <c r="AG250" s="65">
        <f t="shared" si="23"/>
        <v>3105</v>
      </c>
      <c r="AH250" s="176">
        <f t="shared" si="20"/>
        <v>3415.5000000000005</v>
      </c>
    </row>
    <row r="251" spans="1:34" ht="45" customHeight="1" thickBot="1" x14ac:dyDescent="0.3">
      <c r="A251" s="101" t="s">
        <v>14</v>
      </c>
      <c r="B251" s="484" t="s">
        <v>87</v>
      </c>
      <c r="C251" s="485"/>
      <c r="D251" s="485"/>
      <c r="E251" s="168" t="s">
        <v>2</v>
      </c>
      <c r="F251" s="91" t="s">
        <v>3</v>
      </c>
      <c r="G251" s="103" t="s">
        <v>2</v>
      </c>
      <c r="H251" s="104" t="s">
        <v>3</v>
      </c>
      <c r="I251" s="90" t="s">
        <v>2</v>
      </c>
      <c r="J251" s="91" t="s">
        <v>3</v>
      </c>
      <c r="K251" s="92" t="s">
        <v>2</v>
      </c>
      <c r="L251" s="93" t="s">
        <v>3</v>
      </c>
      <c r="M251" s="86" t="s">
        <v>2</v>
      </c>
      <c r="N251" s="153" t="s">
        <v>3</v>
      </c>
      <c r="O251" s="86" t="s">
        <v>2</v>
      </c>
      <c r="P251" s="87" t="s">
        <v>3</v>
      </c>
      <c r="Q251" s="86" t="s">
        <v>2</v>
      </c>
      <c r="R251" s="87" t="s">
        <v>3</v>
      </c>
      <c r="S251" s="86" t="s">
        <v>2</v>
      </c>
      <c r="T251" s="87" t="s">
        <v>3</v>
      </c>
      <c r="U251" s="228" t="s">
        <v>386</v>
      </c>
      <c r="V251" s="228" t="s">
        <v>387</v>
      </c>
      <c r="W251" s="86" t="s">
        <v>2</v>
      </c>
      <c r="X251" s="87" t="s">
        <v>3</v>
      </c>
      <c r="Y251" s="138" t="s">
        <v>2</v>
      </c>
      <c r="Z251" s="139" t="s">
        <v>3</v>
      </c>
      <c r="AA251" s="86" t="s">
        <v>2</v>
      </c>
      <c r="AB251" s="87" t="s">
        <v>3</v>
      </c>
      <c r="AC251" s="86" t="s">
        <v>2</v>
      </c>
      <c r="AD251" s="87" t="s">
        <v>3</v>
      </c>
      <c r="AE251" s="86" t="s">
        <v>2</v>
      </c>
      <c r="AF251" s="95" t="s">
        <v>3</v>
      </c>
      <c r="AH251" s="14"/>
    </row>
    <row r="252" spans="1:34" ht="16.5" thickTop="1" thickBot="1" x14ac:dyDescent="0.3">
      <c r="A252" s="33">
        <v>214</v>
      </c>
      <c r="B252" s="36" t="s">
        <v>88</v>
      </c>
      <c r="C252" s="449" t="s">
        <v>5</v>
      </c>
      <c r="D252" s="450"/>
      <c r="E252" s="33" t="s">
        <v>264</v>
      </c>
      <c r="F252" s="19">
        <v>15500</v>
      </c>
      <c r="G252" s="7"/>
      <c r="H252" s="24" t="s">
        <v>244</v>
      </c>
      <c r="I252" s="55"/>
      <c r="J252" s="56" t="s">
        <v>244</v>
      </c>
      <c r="K252" s="9"/>
      <c r="L252" s="16" t="s">
        <v>244</v>
      </c>
      <c r="M252" s="5"/>
      <c r="N252" s="159" t="s">
        <v>244</v>
      </c>
      <c r="O252" s="7"/>
      <c r="P252" s="24" t="s">
        <v>244</v>
      </c>
      <c r="Q252" s="36"/>
      <c r="R252" s="19" t="s">
        <v>244</v>
      </c>
      <c r="S252" s="9" t="s">
        <v>249</v>
      </c>
      <c r="T252" s="50">
        <v>5500</v>
      </c>
      <c r="U252" s="31"/>
      <c r="V252" s="31"/>
      <c r="W252" s="67"/>
      <c r="X252" s="68" t="s">
        <v>244</v>
      </c>
      <c r="Y252" s="142"/>
      <c r="Z252" s="149" t="s">
        <v>244</v>
      </c>
      <c r="AA252" s="36"/>
      <c r="AB252" s="39" t="s">
        <v>244</v>
      </c>
      <c r="AC252" s="9"/>
      <c r="AD252" s="16" t="s">
        <v>244</v>
      </c>
      <c r="AE252" s="58" t="s">
        <v>264</v>
      </c>
      <c r="AF252" s="17">
        <v>10500</v>
      </c>
      <c r="AG252" s="65">
        <f t="shared" ref="AG252:AG259" si="24">AVERAGE(AF252,AD252,AB252,Z252,X252,T252,R252,P252,N252,L252,J252,H252,F252)</f>
        <v>10500</v>
      </c>
      <c r="AH252" s="176">
        <f t="shared" si="20"/>
        <v>11550.000000000002</v>
      </c>
    </row>
    <row r="253" spans="1:34" ht="16.5" thickTop="1" thickBot="1" x14ac:dyDescent="0.3">
      <c r="A253" s="33">
        <v>215</v>
      </c>
      <c r="B253" s="36" t="s">
        <v>57</v>
      </c>
      <c r="C253" s="449" t="s">
        <v>5</v>
      </c>
      <c r="D253" s="450"/>
      <c r="E253" s="33" t="s">
        <v>264</v>
      </c>
      <c r="F253" s="19">
        <v>11500</v>
      </c>
      <c r="G253" s="7"/>
      <c r="H253" s="24" t="s">
        <v>244</v>
      </c>
      <c r="I253" s="55"/>
      <c r="J253" s="56" t="s">
        <v>244</v>
      </c>
      <c r="K253" s="9"/>
      <c r="L253" s="16" t="s">
        <v>244</v>
      </c>
      <c r="M253" s="5"/>
      <c r="N253" s="159" t="s">
        <v>244</v>
      </c>
      <c r="O253" s="7"/>
      <c r="P253" s="24" t="s">
        <v>244</v>
      </c>
      <c r="Q253" s="36"/>
      <c r="R253" s="19" t="s">
        <v>244</v>
      </c>
      <c r="S253" s="9" t="s">
        <v>249</v>
      </c>
      <c r="T253" s="50">
        <v>5800</v>
      </c>
      <c r="U253" s="33"/>
      <c r="V253" s="33"/>
      <c r="W253" s="67"/>
      <c r="X253" s="68" t="s">
        <v>244</v>
      </c>
      <c r="Y253" s="142"/>
      <c r="Z253" s="149" t="s">
        <v>244</v>
      </c>
      <c r="AA253" s="36"/>
      <c r="AB253" s="39" t="s">
        <v>244</v>
      </c>
      <c r="AC253" s="9"/>
      <c r="AD253" s="16" t="s">
        <v>244</v>
      </c>
      <c r="AE253" s="58" t="s">
        <v>264</v>
      </c>
      <c r="AF253" s="17">
        <v>5500</v>
      </c>
      <c r="AG253" s="65">
        <f t="shared" si="24"/>
        <v>7600</v>
      </c>
      <c r="AH253" s="176">
        <f t="shared" si="20"/>
        <v>8360</v>
      </c>
    </row>
    <row r="254" spans="1:34" ht="16.5" thickTop="1" thickBot="1" x14ac:dyDescent="0.3">
      <c r="A254" s="33">
        <v>216</v>
      </c>
      <c r="B254" s="36" t="s">
        <v>7</v>
      </c>
      <c r="C254" s="449" t="s">
        <v>5</v>
      </c>
      <c r="D254" s="450"/>
      <c r="E254" s="33" t="s">
        <v>264</v>
      </c>
      <c r="F254" s="19">
        <v>1700</v>
      </c>
      <c r="G254" s="7" t="s">
        <v>245</v>
      </c>
      <c r="H254" s="24">
        <v>1821.11</v>
      </c>
      <c r="I254" s="55"/>
      <c r="J254" s="56" t="s">
        <v>244</v>
      </c>
      <c r="K254" s="9" t="s">
        <v>264</v>
      </c>
      <c r="L254" s="16">
        <v>2525</v>
      </c>
      <c r="M254" s="5" t="s">
        <v>264</v>
      </c>
      <c r="N254" s="159">
        <v>2107.12</v>
      </c>
      <c r="O254" s="7" t="s">
        <v>245</v>
      </c>
      <c r="P254" s="24">
        <v>2295</v>
      </c>
      <c r="Q254" s="36"/>
      <c r="R254" s="19" t="s">
        <v>244</v>
      </c>
      <c r="S254" s="9" t="s">
        <v>249</v>
      </c>
      <c r="T254" s="50">
        <v>5600</v>
      </c>
      <c r="U254" s="33"/>
      <c r="V254" s="33"/>
      <c r="W254" s="67"/>
      <c r="X254" s="68" t="s">
        <v>244</v>
      </c>
      <c r="Y254" s="142"/>
      <c r="Z254" s="149" t="s">
        <v>244</v>
      </c>
      <c r="AA254" s="36" t="s">
        <v>245</v>
      </c>
      <c r="AB254" s="39">
        <v>1770.12</v>
      </c>
      <c r="AC254" s="9" t="s">
        <v>357</v>
      </c>
      <c r="AD254" s="16">
        <v>1807</v>
      </c>
      <c r="AE254" s="58" t="s">
        <v>264</v>
      </c>
      <c r="AF254" s="17">
        <v>1812.8</v>
      </c>
      <c r="AG254" s="65">
        <f t="shared" si="24"/>
        <v>2382.0166666666669</v>
      </c>
      <c r="AH254" s="176">
        <f t="shared" si="20"/>
        <v>2620.2183333333337</v>
      </c>
    </row>
    <row r="255" spans="1:34" ht="16.5" thickTop="1" thickBot="1" x14ac:dyDescent="0.3">
      <c r="A255" s="33">
        <v>217</v>
      </c>
      <c r="B255" s="36" t="s">
        <v>8</v>
      </c>
      <c r="C255" s="449" t="s">
        <v>5</v>
      </c>
      <c r="D255" s="450"/>
      <c r="E255" s="33" t="s">
        <v>264</v>
      </c>
      <c r="F255" s="19">
        <v>1250</v>
      </c>
      <c r="G255" s="7" t="s">
        <v>245</v>
      </c>
      <c r="H255" s="24">
        <v>1298.83</v>
      </c>
      <c r="I255" s="55"/>
      <c r="J255" s="56" t="s">
        <v>244</v>
      </c>
      <c r="K255" s="9" t="s">
        <v>264</v>
      </c>
      <c r="L255" s="16">
        <v>1735</v>
      </c>
      <c r="M255" s="5" t="s">
        <v>264</v>
      </c>
      <c r="N255" s="159">
        <v>1483.87</v>
      </c>
      <c r="O255" s="7" t="s">
        <v>245</v>
      </c>
      <c r="P255" s="24">
        <v>1637</v>
      </c>
      <c r="Q255" s="36"/>
      <c r="R255" s="19" t="s">
        <v>244</v>
      </c>
      <c r="S255" s="9" t="s">
        <v>249</v>
      </c>
      <c r="T255" s="50">
        <v>5300</v>
      </c>
      <c r="U255" s="33"/>
      <c r="V255" s="33"/>
      <c r="W255" s="67"/>
      <c r="X255" s="68" t="s">
        <v>244</v>
      </c>
      <c r="Y255" s="142"/>
      <c r="Z255" s="149" t="s">
        <v>244</v>
      </c>
      <c r="AA255" s="36" t="s">
        <v>245</v>
      </c>
      <c r="AB255" s="39">
        <v>1262.5</v>
      </c>
      <c r="AC255" s="9" t="s">
        <v>357</v>
      </c>
      <c r="AD255" s="16">
        <v>1332</v>
      </c>
      <c r="AE255" s="58" t="s">
        <v>264</v>
      </c>
      <c r="AF255" s="17">
        <v>1276</v>
      </c>
      <c r="AG255" s="65">
        <f t="shared" si="24"/>
        <v>1841.6888888888886</v>
      </c>
      <c r="AH255" s="176">
        <f t="shared" si="20"/>
        <v>2025.8577777777778</v>
      </c>
    </row>
    <row r="256" spans="1:34" ht="16.5" thickTop="1" thickBot="1" x14ac:dyDescent="0.3">
      <c r="A256" s="33">
        <v>218</v>
      </c>
      <c r="B256" s="36" t="s">
        <v>9</v>
      </c>
      <c r="C256" s="449" t="s">
        <v>5</v>
      </c>
      <c r="D256" s="450"/>
      <c r="E256" s="33" t="s">
        <v>264</v>
      </c>
      <c r="F256" s="19">
        <v>790</v>
      </c>
      <c r="G256" s="7" t="s">
        <v>245</v>
      </c>
      <c r="H256" s="24">
        <v>847.06</v>
      </c>
      <c r="I256" s="55"/>
      <c r="J256" s="56" t="s">
        <v>244</v>
      </c>
      <c r="K256" s="9" t="s">
        <v>264</v>
      </c>
      <c r="L256" s="16">
        <v>1342</v>
      </c>
      <c r="M256" s="5" t="s">
        <v>264</v>
      </c>
      <c r="N256" s="159">
        <v>1121.6199999999999</v>
      </c>
      <c r="O256" s="7" t="s">
        <v>245</v>
      </c>
      <c r="P256" s="24">
        <v>1067</v>
      </c>
      <c r="Q256" s="36"/>
      <c r="R256" s="19" t="s">
        <v>244</v>
      </c>
      <c r="S256" s="9" t="s">
        <v>249</v>
      </c>
      <c r="T256" s="50">
        <v>5200</v>
      </c>
      <c r="U256" s="33"/>
      <c r="V256" s="33"/>
      <c r="W256" s="67"/>
      <c r="X256" s="68" t="s">
        <v>244</v>
      </c>
      <c r="Y256" s="142"/>
      <c r="Z256" s="149" t="s">
        <v>244</v>
      </c>
      <c r="AA256" s="36" t="s">
        <v>245</v>
      </c>
      <c r="AB256" s="39">
        <v>823.33</v>
      </c>
      <c r="AC256" s="9" t="s">
        <v>357</v>
      </c>
      <c r="AD256" s="16">
        <v>840</v>
      </c>
      <c r="AE256" s="58" t="s">
        <v>264</v>
      </c>
      <c r="AF256" s="17">
        <v>964.8</v>
      </c>
      <c r="AG256" s="65">
        <f t="shared" si="24"/>
        <v>1443.9788888888888</v>
      </c>
      <c r="AH256" s="176">
        <f t="shared" si="20"/>
        <v>1588.3767777777778</v>
      </c>
    </row>
    <row r="257" spans="1:34" ht="16.5" thickTop="1" thickBot="1" x14ac:dyDescent="0.3">
      <c r="A257" s="33">
        <v>219</v>
      </c>
      <c r="B257" s="36" t="s">
        <v>58</v>
      </c>
      <c r="C257" s="449" t="s">
        <v>5</v>
      </c>
      <c r="D257" s="450"/>
      <c r="E257" s="33" t="s">
        <v>264</v>
      </c>
      <c r="F257" s="19">
        <v>500</v>
      </c>
      <c r="G257" s="7" t="s">
        <v>245</v>
      </c>
      <c r="H257" s="24">
        <v>536.44000000000005</v>
      </c>
      <c r="I257" s="55"/>
      <c r="J257" s="56" t="s">
        <v>244</v>
      </c>
      <c r="K257" s="9" t="s">
        <v>264</v>
      </c>
      <c r="L257" s="16">
        <v>830</v>
      </c>
      <c r="M257" s="5" t="s">
        <v>264</v>
      </c>
      <c r="N257" s="159">
        <v>694.12</v>
      </c>
      <c r="O257" s="7" t="s">
        <v>245</v>
      </c>
      <c r="P257" s="24">
        <v>676</v>
      </c>
      <c r="Q257" s="36"/>
      <c r="R257" s="19" t="s">
        <v>244</v>
      </c>
      <c r="S257" s="9" t="s">
        <v>249</v>
      </c>
      <c r="T257" s="50">
        <v>4980</v>
      </c>
      <c r="U257" s="33"/>
      <c r="V257" s="33"/>
      <c r="W257" s="67"/>
      <c r="X257" s="68" t="s">
        <v>244</v>
      </c>
      <c r="Y257" s="142"/>
      <c r="Z257" s="149" t="s">
        <v>244</v>
      </c>
      <c r="AA257" s="36" t="s">
        <v>245</v>
      </c>
      <c r="AB257" s="39">
        <v>521.41999999999996</v>
      </c>
      <c r="AC257" s="9" t="s">
        <v>357</v>
      </c>
      <c r="AD257" s="16">
        <v>531</v>
      </c>
      <c r="AE257" s="58" t="s">
        <v>264</v>
      </c>
      <c r="AF257" s="17">
        <v>597.6</v>
      </c>
      <c r="AG257" s="65">
        <f t="shared" si="24"/>
        <v>1096.2866666666666</v>
      </c>
      <c r="AH257" s="176">
        <f t="shared" si="20"/>
        <v>1205.9153333333334</v>
      </c>
    </row>
    <row r="258" spans="1:34" ht="16.5" thickTop="1" thickBot="1" x14ac:dyDescent="0.3">
      <c r="A258" s="33">
        <v>220</v>
      </c>
      <c r="B258" s="36" t="s">
        <v>61</v>
      </c>
      <c r="C258" s="449" t="s">
        <v>5</v>
      </c>
      <c r="D258" s="450"/>
      <c r="E258" s="33" t="s">
        <v>264</v>
      </c>
      <c r="F258" s="19">
        <v>440</v>
      </c>
      <c r="G258" s="7" t="s">
        <v>245</v>
      </c>
      <c r="H258" s="24">
        <v>472.94</v>
      </c>
      <c r="I258" s="55"/>
      <c r="J258" s="56" t="s">
        <v>244</v>
      </c>
      <c r="K258" s="9" t="s">
        <v>264</v>
      </c>
      <c r="L258" s="16">
        <v>763.75</v>
      </c>
      <c r="M258" s="5" t="s">
        <v>264</v>
      </c>
      <c r="N258" s="159">
        <v>637.87</v>
      </c>
      <c r="O258" s="7" t="s">
        <v>245</v>
      </c>
      <c r="P258" s="24">
        <v>596</v>
      </c>
      <c r="Q258" s="36"/>
      <c r="R258" s="19" t="s">
        <v>244</v>
      </c>
      <c r="S258" s="9" t="s">
        <v>249</v>
      </c>
      <c r="T258" s="50">
        <v>4650</v>
      </c>
      <c r="U258" s="33"/>
      <c r="V258" s="33"/>
      <c r="W258" s="67"/>
      <c r="X258" s="68" t="s">
        <v>244</v>
      </c>
      <c r="Y258" s="142"/>
      <c r="Z258" s="149" t="s">
        <v>244</v>
      </c>
      <c r="AA258" s="36" t="s">
        <v>245</v>
      </c>
      <c r="AB258" s="39">
        <v>459.7</v>
      </c>
      <c r="AC258" s="9" t="s">
        <v>357</v>
      </c>
      <c r="AD258" s="16">
        <v>469</v>
      </c>
      <c r="AE258" s="58" t="s">
        <v>264</v>
      </c>
      <c r="AF258" s="17">
        <v>548.79999999999995</v>
      </c>
      <c r="AG258" s="65">
        <f t="shared" si="24"/>
        <v>1004.2288888888888</v>
      </c>
      <c r="AH258" s="176">
        <f t="shared" si="20"/>
        <v>1104.6517777777779</v>
      </c>
    </row>
    <row r="259" spans="1:34" ht="16.5" thickTop="1" thickBot="1" x14ac:dyDescent="0.3">
      <c r="A259" s="33">
        <v>221</v>
      </c>
      <c r="B259" s="36" t="s">
        <v>11</v>
      </c>
      <c r="C259" s="449" t="s">
        <v>5</v>
      </c>
      <c r="D259" s="450"/>
      <c r="E259" s="33" t="s">
        <v>264</v>
      </c>
      <c r="F259" s="19">
        <v>435</v>
      </c>
      <c r="G259" s="7"/>
      <c r="H259" s="24" t="s">
        <v>244</v>
      </c>
      <c r="I259" s="55"/>
      <c r="J259" s="56" t="s">
        <v>244</v>
      </c>
      <c r="K259" s="9" t="s">
        <v>264</v>
      </c>
      <c r="L259" s="16">
        <v>698.75</v>
      </c>
      <c r="M259" s="5" t="s">
        <v>264</v>
      </c>
      <c r="N259" s="159">
        <v>601.87</v>
      </c>
      <c r="O259" s="7" t="s">
        <v>245</v>
      </c>
      <c r="P259" s="24">
        <v>587</v>
      </c>
      <c r="Q259" s="36"/>
      <c r="R259" s="19" t="s">
        <v>244</v>
      </c>
      <c r="S259" s="9"/>
      <c r="T259" s="50" t="s">
        <v>244</v>
      </c>
      <c r="U259" s="33"/>
      <c r="V259" s="33"/>
      <c r="W259" s="67"/>
      <c r="X259" s="68" t="s">
        <v>244</v>
      </c>
      <c r="Y259" s="142"/>
      <c r="Z259" s="149" t="s">
        <v>244</v>
      </c>
      <c r="AA259" s="36" t="s">
        <v>245</v>
      </c>
      <c r="AB259" s="39">
        <v>452.84</v>
      </c>
      <c r="AC259" s="9" t="s">
        <v>357</v>
      </c>
      <c r="AD259" s="16">
        <v>462</v>
      </c>
      <c r="AE259" s="58" t="s">
        <v>264</v>
      </c>
      <c r="AF259" s="17">
        <v>517.6</v>
      </c>
      <c r="AG259" s="65">
        <f t="shared" si="24"/>
        <v>536.43714285714282</v>
      </c>
      <c r="AH259" s="176">
        <f t="shared" si="20"/>
        <v>590.0808571428571</v>
      </c>
    </row>
    <row r="260" spans="1:34" ht="36" customHeight="1" thickBot="1" x14ac:dyDescent="0.3">
      <c r="A260" s="101"/>
      <c r="B260" s="484" t="s">
        <v>293</v>
      </c>
      <c r="C260" s="452"/>
      <c r="D260" s="452"/>
      <c r="E260" s="168" t="s">
        <v>273</v>
      </c>
      <c r="F260" s="91" t="s">
        <v>3</v>
      </c>
      <c r="G260" s="103" t="s">
        <v>273</v>
      </c>
      <c r="H260" s="104" t="s">
        <v>3</v>
      </c>
      <c r="I260" s="90" t="s">
        <v>273</v>
      </c>
      <c r="J260" s="91" t="s">
        <v>3</v>
      </c>
      <c r="K260" s="92" t="s">
        <v>273</v>
      </c>
      <c r="L260" s="93" t="s">
        <v>3</v>
      </c>
      <c r="M260" s="86" t="s">
        <v>2</v>
      </c>
      <c r="N260" s="153" t="s">
        <v>3</v>
      </c>
      <c r="O260" s="86" t="s">
        <v>2</v>
      </c>
      <c r="P260" s="87" t="s">
        <v>3</v>
      </c>
      <c r="Q260" s="86" t="s">
        <v>2</v>
      </c>
      <c r="R260" s="87" t="s">
        <v>3</v>
      </c>
      <c r="S260" s="86" t="s">
        <v>2</v>
      </c>
      <c r="T260" s="87" t="s">
        <v>3</v>
      </c>
      <c r="U260" s="228" t="s">
        <v>386</v>
      </c>
      <c r="V260" s="228" t="s">
        <v>387</v>
      </c>
      <c r="W260" s="86" t="s">
        <v>2</v>
      </c>
      <c r="X260" s="87" t="s">
        <v>3</v>
      </c>
      <c r="Y260" s="138" t="s">
        <v>2</v>
      </c>
      <c r="Z260" s="139" t="s">
        <v>3</v>
      </c>
      <c r="AA260" s="86" t="s">
        <v>2</v>
      </c>
      <c r="AB260" s="87" t="s">
        <v>3</v>
      </c>
      <c r="AC260" s="86" t="s">
        <v>2</v>
      </c>
      <c r="AD260" s="87" t="s">
        <v>3</v>
      </c>
      <c r="AE260" s="86" t="s">
        <v>2</v>
      </c>
      <c r="AF260" s="95" t="s">
        <v>3</v>
      </c>
      <c r="AH260" s="14"/>
    </row>
    <row r="261" spans="1:34" ht="16.5" thickTop="1" thickBot="1" x14ac:dyDescent="0.3">
      <c r="A261" s="33">
        <v>222</v>
      </c>
      <c r="B261" s="36" t="s">
        <v>88</v>
      </c>
      <c r="C261" s="449" t="s">
        <v>5</v>
      </c>
      <c r="D261" s="450"/>
      <c r="E261" s="33" t="s">
        <v>326</v>
      </c>
      <c r="F261" s="19">
        <v>5565</v>
      </c>
      <c r="G261" s="7"/>
      <c r="H261" s="24" t="s">
        <v>244</v>
      </c>
      <c r="I261" s="55"/>
      <c r="J261" s="56" t="s">
        <v>244</v>
      </c>
      <c r="K261" s="9"/>
      <c r="L261" s="16" t="s">
        <v>244</v>
      </c>
      <c r="M261" s="5"/>
      <c r="N261" s="159" t="s">
        <v>244</v>
      </c>
      <c r="O261" s="7"/>
      <c r="P261" s="24" t="s">
        <v>244</v>
      </c>
      <c r="Q261" s="36"/>
      <c r="R261" s="19" t="s">
        <v>244</v>
      </c>
      <c r="S261" s="9" t="s">
        <v>249</v>
      </c>
      <c r="T261" s="50">
        <v>7900</v>
      </c>
      <c r="U261" s="31"/>
      <c r="V261" s="31"/>
      <c r="W261" s="67" t="s">
        <v>346</v>
      </c>
      <c r="X261" s="40">
        <v>4352</v>
      </c>
      <c r="Y261" s="142"/>
      <c r="Z261" s="149" t="s">
        <v>244</v>
      </c>
      <c r="AA261" s="36"/>
      <c r="AB261" s="39" t="s">
        <v>244</v>
      </c>
      <c r="AC261" s="9" t="s">
        <v>356</v>
      </c>
      <c r="AD261" s="16">
        <v>9765</v>
      </c>
      <c r="AE261" s="58" t="s">
        <v>320</v>
      </c>
      <c r="AF261" s="17">
        <v>2066.15</v>
      </c>
      <c r="AG261" s="65">
        <f t="shared" ref="AG261:AG268" si="25">AVERAGE(AF261,AD261,AB261,Z261,X261,T261,R261,P261,N261,L261,J261,H261,F261)</f>
        <v>5929.63</v>
      </c>
      <c r="AH261" s="176">
        <f t="shared" ref="AH261:AH324" si="26">AG261*1.1</f>
        <v>6522.5930000000008</v>
      </c>
    </row>
    <row r="262" spans="1:34" ht="16.5" thickTop="1" thickBot="1" x14ac:dyDescent="0.3">
      <c r="A262" s="33">
        <v>223</v>
      </c>
      <c r="B262" s="36" t="s">
        <v>57</v>
      </c>
      <c r="C262" s="449" t="s">
        <v>5</v>
      </c>
      <c r="D262" s="450"/>
      <c r="E262" s="33" t="s">
        <v>326</v>
      </c>
      <c r="F262" s="19">
        <v>6150</v>
      </c>
      <c r="G262" s="7"/>
      <c r="H262" s="24" t="s">
        <v>244</v>
      </c>
      <c r="I262" s="55"/>
      <c r="J262" s="56" t="s">
        <v>244</v>
      </c>
      <c r="K262" s="9"/>
      <c r="L262" s="16" t="s">
        <v>244</v>
      </c>
      <c r="M262" s="5"/>
      <c r="N262" s="159" t="s">
        <v>244</v>
      </c>
      <c r="O262" s="7"/>
      <c r="P262" s="24" t="s">
        <v>244</v>
      </c>
      <c r="Q262" s="36"/>
      <c r="R262" s="19" t="s">
        <v>244</v>
      </c>
      <c r="S262" s="9" t="s">
        <v>249</v>
      </c>
      <c r="T262" s="50">
        <v>7900</v>
      </c>
      <c r="U262" s="33"/>
      <c r="V262" s="33"/>
      <c r="W262" s="67" t="s">
        <v>346</v>
      </c>
      <c r="X262" s="40">
        <v>3630</v>
      </c>
      <c r="Y262" s="142"/>
      <c r="Z262" s="149" t="s">
        <v>244</v>
      </c>
      <c r="AA262" s="36"/>
      <c r="AB262" s="39" t="s">
        <v>244</v>
      </c>
      <c r="AC262" s="9" t="s">
        <v>356</v>
      </c>
      <c r="AD262" s="16">
        <v>8275</v>
      </c>
      <c r="AE262" s="58" t="s">
        <v>320</v>
      </c>
      <c r="AF262" s="17">
        <v>1574.8</v>
      </c>
      <c r="AG262" s="65">
        <f t="shared" si="25"/>
        <v>5505.96</v>
      </c>
      <c r="AH262" s="176">
        <f t="shared" si="26"/>
        <v>6056.5560000000005</v>
      </c>
    </row>
    <row r="263" spans="1:34" ht="16.5" thickTop="1" thickBot="1" x14ac:dyDescent="0.3">
      <c r="A263" s="33">
        <v>224</v>
      </c>
      <c r="B263" s="36" t="s">
        <v>7</v>
      </c>
      <c r="C263" s="449" t="s">
        <v>5</v>
      </c>
      <c r="D263" s="450"/>
      <c r="E263" s="33" t="s">
        <v>326</v>
      </c>
      <c r="F263" s="19">
        <v>4270</v>
      </c>
      <c r="G263" s="7"/>
      <c r="H263" s="24" t="s">
        <v>244</v>
      </c>
      <c r="I263" s="55"/>
      <c r="J263" s="56" t="s">
        <v>244</v>
      </c>
      <c r="K263" s="9"/>
      <c r="L263" s="16" t="s">
        <v>244</v>
      </c>
      <c r="M263" s="5"/>
      <c r="N263" s="159" t="s">
        <v>244</v>
      </c>
      <c r="O263" s="7"/>
      <c r="P263" s="24" t="s">
        <v>244</v>
      </c>
      <c r="Q263" s="36"/>
      <c r="R263" s="19" t="s">
        <v>244</v>
      </c>
      <c r="S263" s="9" t="s">
        <v>249</v>
      </c>
      <c r="T263" s="50">
        <v>7600</v>
      </c>
      <c r="U263" s="33"/>
      <c r="V263" s="33"/>
      <c r="W263" s="67" t="s">
        <v>346</v>
      </c>
      <c r="X263" s="40">
        <v>2771</v>
      </c>
      <c r="Y263" s="142"/>
      <c r="Z263" s="149" t="s">
        <v>244</v>
      </c>
      <c r="AA263" s="36"/>
      <c r="AB263" s="39" t="s">
        <v>244</v>
      </c>
      <c r="AC263" s="9" t="s">
        <v>356</v>
      </c>
      <c r="AD263" s="16">
        <v>7991</v>
      </c>
      <c r="AE263" s="58" t="s">
        <v>320</v>
      </c>
      <c r="AF263" s="17">
        <v>1250</v>
      </c>
      <c r="AG263" s="65">
        <f t="shared" si="25"/>
        <v>4776.3999999999996</v>
      </c>
      <c r="AH263" s="176">
        <f t="shared" si="26"/>
        <v>5254.04</v>
      </c>
    </row>
    <row r="264" spans="1:34" ht="16.5" thickTop="1" thickBot="1" x14ac:dyDescent="0.3">
      <c r="A264" s="33">
        <v>225</v>
      </c>
      <c r="B264" s="36" t="s">
        <v>8</v>
      </c>
      <c r="C264" s="449" t="s">
        <v>5</v>
      </c>
      <c r="D264" s="450"/>
      <c r="E264" s="33" t="s">
        <v>326</v>
      </c>
      <c r="F264" s="19">
        <v>3130</v>
      </c>
      <c r="G264" s="7"/>
      <c r="H264" s="24" t="s">
        <v>244</v>
      </c>
      <c r="I264" s="55"/>
      <c r="J264" s="56" t="s">
        <v>244</v>
      </c>
      <c r="K264" s="9"/>
      <c r="L264" s="16" t="s">
        <v>244</v>
      </c>
      <c r="M264" s="5"/>
      <c r="N264" s="159" t="s">
        <v>244</v>
      </c>
      <c r="O264" s="7"/>
      <c r="P264" s="24" t="s">
        <v>244</v>
      </c>
      <c r="Q264" s="36"/>
      <c r="R264" s="19" t="s">
        <v>244</v>
      </c>
      <c r="S264" s="9" t="s">
        <v>249</v>
      </c>
      <c r="T264" s="50">
        <v>7500</v>
      </c>
      <c r="U264" s="33"/>
      <c r="V264" s="33"/>
      <c r="W264" s="67" t="s">
        <v>346</v>
      </c>
      <c r="X264" s="40">
        <v>2185</v>
      </c>
      <c r="Y264" s="142"/>
      <c r="Z264" s="149" t="s">
        <v>244</v>
      </c>
      <c r="AA264" s="36"/>
      <c r="AB264" s="39" t="s">
        <v>244</v>
      </c>
      <c r="AC264" s="9" t="s">
        <v>356</v>
      </c>
      <c r="AD264" s="16">
        <v>5475</v>
      </c>
      <c r="AE264" s="58" t="s">
        <v>320</v>
      </c>
      <c r="AF264" s="17">
        <v>897.45</v>
      </c>
      <c r="AG264" s="65">
        <f t="shared" si="25"/>
        <v>3837.4900000000002</v>
      </c>
      <c r="AH264" s="176">
        <f t="shared" si="26"/>
        <v>4221.2390000000005</v>
      </c>
    </row>
    <row r="265" spans="1:34" ht="17.25" thickTop="1" thickBot="1" x14ac:dyDescent="0.3">
      <c r="A265" s="33">
        <v>226</v>
      </c>
      <c r="B265" s="36" t="s">
        <v>9</v>
      </c>
      <c r="C265" s="449" t="s">
        <v>5</v>
      </c>
      <c r="D265" s="450"/>
      <c r="E265" s="33" t="s">
        <v>326</v>
      </c>
      <c r="F265" s="19">
        <v>2310</v>
      </c>
      <c r="G265" s="7"/>
      <c r="H265" s="24" t="s">
        <v>244</v>
      </c>
      <c r="I265" s="55"/>
      <c r="J265" s="56" t="s">
        <v>244</v>
      </c>
      <c r="K265" s="9"/>
      <c r="L265" s="16" t="s">
        <v>244</v>
      </c>
      <c r="M265" s="5"/>
      <c r="N265" s="159" t="s">
        <v>244</v>
      </c>
      <c r="O265" s="7"/>
      <c r="P265" s="24" t="s">
        <v>244</v>
      </c>
      <c r="Q265" s="36"/>
      <c r="R265" s="19" t="s">
        <v>244</v>
      </c>
      <c r="S265" s="9" t="s">
        <v>249</v>
      </c>
      <c r="T265" s="50">
        <v>7200</v>
      </c>
      <c r="U265" s="166">
        <v>2</v>
      </c>
      <c r="V265" s="166">
        <v>4</v>
      </c>
      <c r="W265" s="67" t="s">
        <v>346</v>
      </c>
      <c r="X265" s="40">
        <v>1989</v>
      </c>
      <c r="Y265" s="142"/>
      <c r="Z265" s="149" t="s">
        <v>244</v>
      </c>
      <c r="AA265" s="36"/>
      <c r="AB265" s="39" t="s">
        <v>244</v>
      </c>
      <c r="AC265" s="9" t="s">
        <v>356</v>
      </c>
      <c r="AD265" s="16">
        <v>3100</v>
      </c>
      <c r="AE265" s="58" t="s">
        <v>320</v>
      </c>
      <c r="AF265" s="17">
        <v>782.75</v>
      </c>
      <c r="AG265" s="65">
        <f t="shared" si="25"/>
        <v>3076.35</v>
      </c>
      <c r="AH265" s="176">
        <f t="shared" si="26"/>
        <v>3383.9850000000001</v>
      </c>
    </row>
    <row r="266" spans="1:34" ht="17.25" thickTop="1" thickBot="1" x14ac:dyDescent="0.3">
      <c r="A266" s="33">
        <v>227</v>
      </c>
      <c r="B266" s="36" t="s">
        <v>58</v>
      </c>
      <c r="C266" s="449" t="s">
        <v>5</v>
      </c>
      <c r="D266" s="450"/>
      <c r="E266" s="33" t="s">
        <v>326</v>
      </c>
      <c r="F266" s="19">
        <v>1470</v>
      </c>
      <c r="G266" s="7"/>
      <c r="H266" s="24" t="s">
        <v>244</v>
      </c>
      <c r="I266" s="55"/>
      <c r="J266" s="56" t="s">
        <v>244</v>
      </c>
      <c r="K266" s="9"/>
      <c r="L266" s="16" t="s">
        <v>244</v>
      </c>
      <c r="M266" s="5"/>
      <c r="N266" s="159" t="s">
        <v>244</v>
      </c>
      <c r="O266" s="7"/>
      <c r="P266" s="24" t="s">
        <v>244</v>
      </c>
      <c r="Q266" s="36"/>
      <c r="R266" s="19" t="s">
        <v>244</v>
      </c>
      <c r="S266" s="9" t="s">
        <v>249</v>
      </c>
      <c r="T266" s="50">
        <v>6850</v>
      </c>
      <c r="U266" s="166">
        <v>6</v>
      </c>
      <c r="V266" s="166">
        <v>30</v>
      </c>
      <c r="W266" s="67" t="s">
        <v>346</v>
      </c>
      <c r="X266" s="40">
        <v>1233</v>
      </c>
      <c r="Y266" s="142"/>
      <c r="Z266" s="149" t="s">
        <v>244</v>
      </c>
      <c r="AA266" s="36"/>
      <c r="AB266" s="39" t="s">
        <v>244</v>
      </c>
      <c r="AC266" s="9" t="s">
        <v>356</v>
      </c>
      <c r="AD266" s="16">
        <v>1525</v>
      </c>
      <c r="AE266" s="58" t="s">
        <v>320</v>
      </c>
      <c r="AF266" s="17">
        <v>636.27</v>
      </c>
      <c r="AG266" s="65">
        <f t="shared" si="25"/>
        <v>2342.8540000000003</v>
      </c>
      <c r="AH266" s="176">
        <f t="shared" si="26"/>
        <v>2577.1394000000005</v>
      </c>
    </row>
    <row r="267" spans="1:34" ht="17.25" thickTop="1" thickBot="1" x14ac:dyDescent="0.3">
      <c r="A267" s="33">
        <v>228</v>
      </c>
      <c r="B267" s="36" t="s">
        <v>61</v>
      </c>
      <c r="C267" s="449" t="s">
        <v>5</v>
      </c>
      <c r="D267" s="450"/>
      <c r="E267" s="33" t="s">
        <v>326</v>
      </c>
      <c r="F267" s="19">
        <v>770</v>
      </c>
      <c r="G267" s="7"/>
      <c r="H267" s="24" t="s">
        <v>244</v>
      </c>
      <c r="I267" s="55"/>
      <c r="J267" s="56" t="s">
        <v>244</v>
      </c>
      <c r="K267" s="9"/>
      <c r="L267" s="16" t="s">
        <v>244</v>
      </c>
      <c r="M267" s="5"/>
      <c r="N267" s="159" t="s">
        <v>244</v>
      </c>
      <c r="O267" s="7"/>
      <c r="P267" s="24" t="s">
        <v>244</v>
      </c>
      <c r="Q267" s="36"/>
      <c r="R267" s="19" t="s">
        <v>244</v>
      </c>
      <c r="S267" s="9" t="s">
        <v>249</v>
      </c>
      <c r="T267" s="50">
        <v>3600</v>
      </c>
      <c r="U267" s="166"/>
      <c r="V267" s="166"/>
      <c r="W267" s="67" t="s">
        <v>346</v>
      </c>
      <c r="X267" s="40">
        <v>1143</v>
      </c>
      <c r="Y267" s="142"/>
      <c r="Z267" s="149" t="s">
        <v>244</v>
      </c>
      <c r="AA267" s="36"/>
      <c r="AB267" s="39" t="s">
        <v>244</v>
      </c>
      <c r="AC267" s="9" t="s">
        <v>356</v>
      </c>
      <c r="AD267" s="16">
        <v>940</v>
      </c>
      <c r="AE267" s="58" t="s">
        <v>320</v>
      </c>
      <c r="AF267" s="17">
        <v>592.1</v>
      </c>
      <c r="AG267" s="65">
        <f t="shared" si="25"/>
        <v>1409.02</v>
      </c>
      <c r="AH267" s="176">
        <f t="shared" si="26"/>
        <v>1549.922</v>
      </c>
    </row>
    <row r="268" spans="1:34" ht="17.25" thickTop="1" thickBot="1" x14ac:dyDescent="0.3">
      <c r="A268" s="33">
        <v>229</v>
      </c>
      <c r="B268" s="36" t="s">
        <v>11</v>
      </c>
      <c r="C268" s="449" t="s">
        <v>5</v>
      </c>
      <c r="D268" s="450"/>
      <c r="E268" s="33" t="s">
        <v>326</v>
      </c>
      <c r="F268" s="19">
        <v>687</v>
      </c>
      <c r="G268" s="7"/>
      <c r="H268" s="24" t="s">
        <v>244</v>
      </c>
      <c r="I268" s="55"/>
      <c r="J268" s="56" t="s">
        <v>244</v>
      </c>
      <c r="K268" s="9"/>
      <c r="L268" s="16" t="s">
        <v>244</v>
      </c>
      <c r="M268" s="5"/>
      <c r="N268" s="159" t="s">
        <v>244</v>
      </c>
      <c r="O268" s="7"/>
      <c r="P268" s="24" t="s">
        <v>244</v>
      </c>
      <c r="Q268" s="36"/>
      <c r="R268" s="19" t="s">
        <v>244</v>
      </c>
      <c r="S268" s="9" t="s">
        <v>249</v>
      </c>
      <c r="T268" s="50">
        <v>3200</v>
      </c>
      <c r="U268" s="166">
        <v>6</v>
      </c>
      <c r="V268" s="166">
        <v>30</v>
      </c>
      <c r="W268" s="67" t="s">
        <v>346</v>
      </c>
      <c r="X268" s="40">
        <v>1088</v>
      </c>
      <c r="Y268" s="142"/>
      <c r="Z268" s="149" t="s">
        <v>244</v>
      </c>
      <c r="AA268" s="36"/>
      <c r="AB268" s="39" t="s">
        <v>244</v>
      </c>
      <c r="AC268" s="9"/>
      <c r="AD268" s="16" t="s">
        <v>244</v>
      </c>
      <c r="AE268" s="58" t="s">
        <v>320</v>
      </c>
      <c r="AF268" s="17">
        <v>542.5</v>
      </c>
      <c r="AG268" s="65">
        <f t="shared" si="25"/>
        <v>1379.375</v>
      </c>
      <c r="AH268" s="176">
        <f t="shared" si="26"/>
        <v>1517.3125000000002</v>
      </c>
    </row>
    <row r="269" spans="1:34" ht="30.75" customHeight="1" thickBot="1" x14ac:dyDescent="0.3">
      <c r="A269" s="101" t="s">
        <v>14</v>
      </c>
      <c r="B269" s="484" t="s">
        <v>89</v>
      </c>
      <c r="C269" s="485"/>
      <c r="D269" s="485"/>
      <c r="E269" s="168" t="s">
        <v>2</v>
      </c>
      <c r="F269" s="91" t="s">
        <v>3</v>
      </c>
      <c r="G269" s="103" t="s">
        <v>2</v>
      </c>
      <c r="H269" s="104" t="s">
        <v>3</v>
      </c>
      <c r="I269" s="90" t="s">
        <v>2</v>
      </c>
      <c r="J269" s="91" t="s">
        <v>3</v>
      </c>
      <c r="K269" s="92" t="s">
        <v>2</v>
      </c>
      <c r="L269" s="93" t="s">
        <v>3</v>
      </c>
      <c r="M269" s="86" t="s">
        <v>2</v>
      </c>
      <c r="N269" s="153" t="s">
        <v>3</v>
      </c>
      <c r="O269" s="86" t="s">
        <v>2</v>
      </c>
      <c r="P269" s="87" t="s">
        <v>3</v>
      </c>
      <c r="Q269" s="86" t="s">
        <v>2</v>
      </c>
      <c r="R269" s="87" t="s">
        <v>3</v>
      </c>
      <c r="S269" s="86" t="s">
        <v>2</v>
      </c>
      <c r="T269" s="87" t="s">
        <v>3</v>
      </c>
      <c r="U269" s="228" t="s">
        <v>386</v>
      </c>
      <c r="V269" s="228" t="s">
        <v>387</v>
      </c>
      <c r="W269" s="86" t="s">
        <v>2</v>
      </c>
      <c r="X269" s="87" t="s">
        <v>3</v>
      </c>
      <c r="Y269" s="138" t="s">
        <v>2</v>
      </c>
      <c r="Z269" s="139" t="s">
        <v>3</v>
      </c>
      <c r="AA269" s="86" t="s">
        <v>2</v>
      </c>
      <c r="AB269" s="87" t="s">
        <v>3</v>
      </c>
      <c r="AC269" s="86" t="s">
        <v>2</v>
      </c>
      <c r="AD269" s="87" t="s">
        <v>3</v>
      </c>
      <c r="AE269" s="86" t="s">
        <v>2</v>
      </c>
      <c r="AF269" s="95" t="s">
        <v>3</v>
      </c>
      <c r="AH269" s="14"/>
    </row>
    <row r="270" spans="1:34" ht="16.5" thickTop="1" thickBot="1" x14ac:dyDescent="0.3">
      <c r="A270" s="33">
        <v>230</v>
      </c>
      <c r="B270" s="36" t="s">
        <v>4</v>
      </c>
      <c r="C270" s="449" t="s">
        <v>5</v>
      </c>
      <c r="D270" s="450"/>
      <c r="E270" s="33" t="s">
        <v>326</v>
      </c>
      <c r="F270" s="19">
        <v>7866</v>
      </c>
      <c r="G270" s="7"/>
      <c r="H270" s="24" t="s">
        <v>244</v>
      </c>
      <c r="I270" s="55"/>
      <c r="J270" s="56" t="s">
        <v>244</v>
      </c>
      <c r="K270" s="9"/>
      <c r="L270" s="16" t="s">
        <v>244</v>
      </c>
      <c r="M270" s="5"/>
      <c r="N270" s="159" t="s">
        <v>244</v>
      </c>
      <c r="O270" s="7"/>
      <c r="P270" s="24" t="s">
        <v>244</v>
      </c>
      <c r="Q270" s="36"/>
      <c r="R270" s="19" t="s">
        <v>244</v>
      </c>
      <c r="S270" s="9" t="s">
        <v>249</v>
      </c>
      <c r="T270" s="50">
        <v>7960</v>
      </c>
      <c r="U270" s="31"/>
      <c r="V270" s="31"/>
      <c r="W270" s="67"/>
      <c r="X270" s="68" t="s">
        <v>244</v>
      </c>
      <c r="Y270" s="142"/>
      <c r="Z270" s="149" t="s">
        <v>244</v>
      </c>
      <c r="AA270" s="36"/>
      <c r="AB270" s="39" t="s">
        <v>244</v>
      </c>
      <c r="AC270" s="9"/>
      <c r="AD270" s="16" t="s">
        <v>244</v>
      </c>
      <c r="AE270" s="58" t="s">
        <v>320</v>
      </c>
      <c r="AF270" s="17">
        <v>3095</v>
      </c>
      <c r="AG270" s="65">
        <f t="shared" ref="AG270:AG277" si="27">AVERAGE(AF270,AD270,AB270,Z270,X270,T270,R270,P270,N270,L270,J270,H270,F270)</f>
        <v>6307</v>
      </c>
      <c r="AH270" s="176">
        <f t="shared" si="26"/>
        <v>6937.7000000000007</v>
      </c>
    </row>
    <row r="271" spans="1:34" ht="16.5" thickTop="1" thickBot="1" x14ac:dyDescent="0.3">
      <c r="A271" s="33">
        <v>231</v>
      </c>
      <c r="B271" s="36" t="s">
        <v>6</v>
      </c>
      <c r="C271" s="449" t="s">
        <v>5</v>
      </c>
      <c r="D271" s="450"/>
      <c r="E271" s="33" t="s">
        <v>326</v>
      </c>
      <c r="F271" s="19">
        <v>6870</v>
      </c>
      <c r="G271" s="7"/>
      <c r="H271" s="24" t="s">
        <v>244</v>
      </c>
      <c r="I271" s="55"/>
      <c r="J271" s="56" t="s">
        <v>244</v>
      </c>
      <c r="K271" s="9" t="s">
        <v>264</v>
      </c>
      <c r="L271" s="16">
        <v>2737.5</v>
      </c>
      <c r="M271" s="5"/>
      <c r="N271" s="159" t="s">
        <v>244</v>
      </c>
      <c r="O271" s="7"/>
      <c r="P271" s="24" t="s">
        <v>244</v>
      </c>
      <c r="Q271" s="36"/>
      <c r="R271" s="19" t="s">
        <v>244</v>
      </c>
      <c r="S271" s="9" t="s">
        <v>249</v>
      </c>
      <c r="T271" s="50">
        <v>7650</v>
      </c>
      <c r="U271" s="33"/>
      <c r="V271" s="33"/>
      <c r="W271" s="67"/>
      <c r="X271" s="68" t="s">
        <v>244</v>
      </c>
      <c r="Y271" s="142"/>
      <c r="Z271" s="149" t="s">
        <v>244</v>
      </c>
      <c r="AA271" s="36"/>
      <c r="AB271" s="39" t="s">
        <v>244</v>
      </c>
      <c r="AC271" s="9"/>
      <c r="AD271" s="16" t="s">
        <v>244</v>
      </c>
      <c r="AE271" s="58" t="s">
        <v>320</v>
      </c>
      <c r="AF271" s="17">
        <v>2990</v>
      </c>
      <c r="AG271" s="65">
        <f t="shared" si="27"/>
        <v>5061.875</v>
      </c>
      <c r="AH271" s="176">
        <f t="shared" si="26"/>
        <v>5568.0625</v>
      </c>
    </row>
    <row r="272" spans="1:34" ht="16.5" thickTop="1" thickBot="1" x14ac:dyDescent="0.3">
      <c r="A272" s="33">
        <v>232</v>
      </c>
      <c r="B272" s="36" t="s">
        <v>7</v>
      </c>
      <c r="C272" s="449" t="s">
        <v>5</v>
      </c>
      <c r="D272" s="450"/>
      <c r="E272" s="33" t="s">
        <v>326</v>
      </c>
      <c r="F272" s="19">
        <v>4600</v>
      </c>
      <c r="G272" s="7"/>
      <c r="H272" s="24" t="s">
        <v>244</v>
      </c>
      <c r="I272" s="55"/>
      <c r="J272" s="56" t="s">
        <v>244</v>
      </c>
      <c r="K272" s="9" t="s">
        <v>264</v>
      </c>
      <c r="L272" s="16">
        <v>1587.5</v>
      </c>
      <c r="M272" s="5"/>
      <c r="N272" s="159" t="s">
        <v>244</v>
      </c>
      <c r="O272" s="7"/>
      <c r="P272" s="24" t="s">
        <v>244</v>
      </c>
      <c r="Q272" s="36"/>
      <c r="R272" s="19" t="s">
        <v>244</v>
      </c>
      <c r="S272" s="9" t="s">
        <v>249</v>
      </c>
      <c r="T272" s="50">
        <v>7550</v>
      </c>
      <c r="U272" s="33"/>
      <c r="V272" s="33"/>
      <c r="W272" s="67"/>
      <c r="X272" s="68" t="s">
        <v>244</v>
      </c>
      <c r="Y272" s="142"/>
      <c r="Z272" s="149" t="s">
        <v>244</v>
      </c>
      <c r="AA272" s="36"/>
      <c r="AB272" s="39" t="s">
        <v>244</v>
      </c>
      <c r="AC272" s="9"/>
      <c r="AD272" s="16" t="s">
        <v>244</v>
      </c>
      <c r="AE272" s="58" t="s">
        <v>320</v>
      </c>
      <c r="AF272" s="17">
        <v>1485</v>
      </c>
      <c r="AG272" s="65">
        <f t="shared" si="27"/>
        <v>3805.625</v>
      </c>
      <c r="AH272" s="176">
        <f t="shared" si="26"/>
        <v>4186.1875</v>
      </c>
    </row>
    <row r="273" spans="1:34" ht="16.5" thickTop="1" thickBot="1" x14ac:dyDescent="0.3">
      <c r="A273" s="33">
        <v>233</v>
      </c>
      <c r="B273" s="36" t="s">
        <v>8</v>
      </c>
      <c r="C273" s="449" t="s">
        <v>5</v>
      </c>
      <c r="D273" s="450"/>
      <c r="E273" s="33" t="s">
        <v>326</v>
      </c>
      <c r="F273" s="19">
        <v>3380</v>
      </c>
      <c r="G273" s="7"/>
      <c r="H273" s="24" t="s">
        <v>244</v>
      </c>
      <c r="I273" s="55"/>
      <c r="J273" s="56" t="s">
        <v>244</v>
      </c>
      <c r="K273" s="9" t="s">
        <v>264</v>
      </c>
      <c r="L273" s="16">
        <v>1150</v>
      </c>
      <c r="M273" s="5"/>
      <c r="N273" s="159" t="s">
        <v>244</v>
      </c>
      <c r="O273" s="7"/>
      <c r="P273" s="24" t="s">
        <v>244</v>
      </c>
      <c r="Q273" s="36"/>
      <c r="R273" s="19" t="s">
        <v>244</v>
      </c>
      <c r="S273" s="9" t="s">
        <v>249</v>
      </c>
      <c r="T273" s="50">
        <v>7200</v>
      </c>
      <c r="U273" s="33"/>
      <c r="V273" s="33"/>
      <c r="W273" s="67"/>
      <c r="X273" s="68" t="s">
        <v>244</v>
      </c>
      <c r="Y273" s="142"/>
      <c r="Z273" s="149" t="s">
        <v>244</v>
      </c>
      <c r="AA273" s="36"/>
      <c r="AB273" s="39" t="s">
        <v>244</v>
      </c>
      <c r="AC273" s="9"/>
      <c r="AD273" s="16" t="s">
        <v>244</v>
      </c>
      <c r="AE273" s="58" t="s">
        <v>320</v>
      </c>
      <c r="AF273" s="17">
        <v>945</v>
      </c>
      <c r="AG273" s="65">
        <f t="shared" si="27"/>
        <v>3168.75</v>
      </c>
      <c r="AH273" s="176">
        <f t="shared" si="26"/>
        <v>3485.6250000000005</v>
      </c>
    </row>
    <row r="274" spans="1:34" ht="16.5" thickTop="1" thickBot="1" x14ac:dyDescent="0.3">
      <c r="A274" s="33">
        <v>234</v>
      </c>
      <c r="B274" s="36" t="s">
        <v>13</v>
      </c>
      <c r="C274" s="449" t="s">
        <v>5</v>
      </c>
      <c r="D274" s="450"/>
      <c r="E274" s="33" t="s">
        <v>326</v>
      </c>
      <c r="F274" s="19">
        <v>2500</v>
      </c>
      <c r="G274" s="7"/>
      <c r="H274" s="24" t="s">
        <v>244</v>
      </c>
      <c r="I274" s="55"/>
      <c r="J274" s="56" t="s">
        <v>244</v>
      </c>
      <c r="K274" s="9" t="s">
        <v>264</v>
      </c>
      <c r="L274" s="16">
        <v>750</v>
      </c>
      <c r="M274" s="5"/>
      <c r="N274" s="159" t="s">
        <v>244</v>
      </c>
      <c r="O274" s="7"/>
      <c r="P274" s="24" t="s">
        <v>244</v>
      </c>
      <c r="Q274" s="36"/>
      <c r="R274" s="19" t="s">
        <v>244</v>
      </c>
      <c r="S274" s="9" t="s">
        <v>249</v>
      </c>
      <c r="T274" s="50">
        <v>6500</v>
      </c>
      <c r="U274" s="33"/>
      <c r="V274" s="33"/>
      <c r="W274" s="67"/>
      <c r="X274" s="68" t="s">
        <v>244</v>
      </c>
      <c r="Y274" s="142"/>
      <c r="Z274" s="149" t="s">
        <v>244</v>
      </c>
      <c r="AA274" s="36"/>
      <c r="AB274" s="39" t="s">
        <v>244</v>
      </c>
      <c r="AC274" s="9"/>
      <c r="AD274" s="16" t="s">
        <v>244</v>
      </c>
      <c r="AE274" s="58" t="s">
        <v>320</v>
      </c>
      <c r="AF274" s="17">
        <v>835</v>
      </c>
      <c r="AG274" s="65">
        <f t="shared" si="27"/>
        <v>2646.25</v>
      </c>
      <c r="AH274" s="176">
        <f t="shared" si="26"/>
        <v>2910.8750000000005</v>
      </c>
    </row>
    <row r="275" spans="1:34" ht="16.5" thickTop="1" thickBot="1" x14ac:dyDescent="0.3">
      <c r="A275" s="33">
        <v>235</v>
      </c>
      <c r="B275" s="36" t="s">
        <v>10</v>
      </c>
      <c r="C275" s="449" t="s">
        <v>5</v>
      </c>
      <c r="D275" s="450"/>
      <c r="E275" s="33" t="s">
        <v>326</v>
      </c>
      <c r="F275" s="19">
        <v>1770</v>
      </c>
      <c r="G275" s="7"/>
      <c r="H275" s="24" t="s">
        <v>244</v>
      </c>
      <c r="I275" s="55"/>
      <c r="J275" s="56" t="s">
        <v>244</v>
      </c>
      <c r="K275" s="9" t="s">
        <v>264</v>
      </c>
      <c r="L275" s="16">
        <v>375</v>
      </c>
      <c r="M275" s="5"/>
      <c r="N275" s="159" t="s">
        <v>244</v>
      </c>
      <c r="O275" s="7"/>
      <c r="P275" s="24" t="s">
        <v>244</v>
      </c>
      <c r="Q275" s="36"/>
      <c r="R275" s="19" t="s">
        <v>244</v>
      </c>
      <c r="S275" s="9" t="s">
        <v>249</v>
      </c>
      <c r="T275" s="50">
        <v>5800</v>
      </c>
      <c r="U275" s="33"/>
      <c r="V275" s="33"/>
      <c r="W275" s="67"/>
      <c r="X275" s="68" t="s">
        <v>244</v>
      </c>
      <c r="Y275" s="142"/>
      <c r="Z275" s="149" t="s">
        <v>244</v>
      </c>
      <c r="AA275" s="36"/>
      <c r="AB275" s="39" t="s">
        <v>244</v>
      </c>
      <c r="AC275" s="9"/>
      <c r="AD275" s="16" t="s">
        <v>244</v>
      </c>
      <c r="AE275" s="58" t="s">
        <v>320</v>
      </c>
      <c r="AF275" s="17">
        <v>645</v>
      </c>
      <c r="AG275" s="65">
        <f t="shared" si="27"/>
        <v>2147.5</v>
      </c>
      <c r="AH275" s="176">
        <f t="shared" si="26"/>
        <v>2362.25</v>
      </c>
    </row>
    <row r="276" spans="1:34" ht="16.5" thickTop="1" thickBot="1" x14ac:dyDescent="0.3">
      <c r="A276" s="33">
        <v>236</v>
      </c>
      <c r="B276" s="36" t="s">
        <v>11</v>
      </c>
      <c r="C276" s="449" t="s">
        <v>5</v>
      </c>
      <c r="D276" s="450"/>
      <c r="E276" s="33" t="s">
        <v>326</v>
      </c>
      <c r="F276" s="19">
        <v>1160</v>
      </c>
      <c r="G276" s="7"/>
      <c r="H276" s="24" t="s">
        <v>244</v>
      </c>
      <c r="I276" s="55"/>
      <c r="J276" s="56" t="s">
        <v>244</v>
      </c>
      <c r="K276" s="9" t="s">
        <v>264</v>
      </c>
      <c r="L276" s="16">
        <v>287.5</v>
      </c>
      <c r="M276" s="5"/>
      <c r="N276" s="159" t="s">
        <v>244</v>
      </c>
      <c r="O276" s="7"/>
      <c r="P276" s="24" t="s">
        <v>244</v>
      </c>
      <c r="Q276" s="36"/>
      <c r="R276" s="19" t="s">
        <v>244</v>
      </c>
      <c r="S276" s="9" t="s">
        <v>249</v>
      </c>
      <c r="T276" s="50">
        <v>3800</v>
      </c>
      <c r="U276" s="33"/>
      <c r="V276" s="33"/>
      <c r="W276" s="67"/>
      <c r="X276" s="68" t="s">
        <v>244</v>
      </c>
      <c r="Y276" s="142"/>
      <c r="Z276" s="149" t="s">
        <v>244</v>
      </c>
      <c r="AA276" s="36"/>
      <c r="AB276" s="39" t="s">
        <v>244</v>
      </c>
      <c r="AC276" s="9"/>
      <c r="AD276" s="16" t="s">
        <v>244</v>
      </c>
      <c r="AE276" s="58" t="s">
        <v>320</v>
      </c>
      <c r="AF276" s="17">
        <v>615</v>
      </c>
      <c r="AG276" s="65">
        <f t="shared" si="27"/>
        <v>1465.625</v>
      </c>
      <c r="AH276" s="176">
        <f t="shared" si="26"/>
        <v>1612.1875000000002</v>
      </c>
    </row>
    <row r="277" spans="1:34" ht="16.5" thickTop="1" thickBot="1" x14ac:dyDescent="0.3">
      <c r="A277" s="33">
        <v>237</v>
      </c>
      <c r="B277" s="36" t="s">
        <v>12</v>
      </c>
      <c r="C277" s="449" t="s">
        <v>5</v>
      </c>
      <c r="D277" s="450"/>
      <c r="E277" s="33" t="s">
        <v>326</v>
      </c>
      <c r="F277" s="19">
        <v>640</v>
      </c>
      <c r="G277" s="7"/>
      <c r="H277" s="24" t="s">
        <v>244</v>
      </c>
      <c r="I277" s="55"/>
      <c r="J277" s="56" t="s">
        <v>244</v>
      </c>
      <c r="K277" s="9" t="s">
        <v>264</v>
      </c>
      <c r="L277" s="16">
        <v>206.25</v>
      </c>
      <c r="M277" s="5"/>
      <c r="N277" s="159" t="s">
        <v>244</v>
      </c>
      <c r="O277" s="7"/>
      <c r="P277" s="24" t="s">
        <v>244</v>
      </c>
      <c r="Q277" s="36"/>
      <c r="R277" s="19" t="s">
        <v>244</v>
      </c>
      <c r="S277" s="9" t="s">
        <v>249</v>
      </c>
      <c r="T277" s="50">
        <v>3200</v>
      </c>
      <c r="U277" s="33"/>
      <c r="V277" s="33"/>
      <c r="W277" s="67"/>
      <c r="X277" s="68" t="s">
        <v>244</v>
      </c>
      <c r="Y277" s="142"/>
      <c r="Z277" s="149" t="s">
        <v>244</v>
      </c>
      <c r="AA277" s="36"/>
      <c r="AB277" s="39" t="s">
        <v>244</v>
      </c>
      <c r="AC277" s="9"/>
      <c r="AD277" s="16" t="s">
        <v>244</v>
      </c>
      <c r="AE277" s="58" t="s">
        <v>320</v>
      </c>
      <c r="AF277" s="17">
        <v>550</v>
      </c>
      <c r="AG277" s="65">
        <f t="shared" si="27"/>
        <v>1149.0625</v>
      </c>
      <c r="AH277" s="176">
        <f t="shared" si="26"/>
        <v>1263.96875</v>
      </c>
    </row>
    <row r="278" spans="1:34" ht="33.75" customHeight="1" thickBot="1" x14ac:dyDescent="0.3">
      <c r="A278" s="101" t="s">
        <v>14</v>
      </c>
      <c r="B278" s="484" t="s">
        <v>90</v>
      </c>
      <c r="C278" s="485"/>
      <c r="D278" s="485"/>
      <c r="E278" s="168" t="s">
        <v>2</v>
      </c>
      <c r="F278" s="91" t="s">
        <v>3</v>
      </c>
      <c r="G278" s="103" t="s">
        <v>2</v>
      </c>
      <c r="H278" s="104" t="s">
        <v>3</v>
      </c>
      <c r="I278" s="90" t="s">
        <v>2</v>
      </c>
      <c r="J278" s="91" t="s">
        <v>3</v>
      </c>
      <c r="K278" s="92" t="s">
        <v>2</v>
      </c>
      <c r="L278" s="93" t="s">
        <v>3</v>
      </c>
      <c r="M278" s="86" t="s">
        <v>2</v>
      </c>
      <c r="N278" s="153" t="s">
        <v>3</v>
      </c>
      <c r="O278" s="86" t="s">
        <v>2</v>
      </c>
      <c r="P278" s="87" t="s">
        <v>3</v>
      </c>
      <c r="Q278" s="86" t="s">
        <v>2</v>
      </c>
      <c r="R278" s="87" t="s">
        <v>3</v>
      </c>
      <c r="S278" s="86" t="s">
        <v>2</v>
      </c>
      <c r="T278" s="87" t="s">
        <v>3</v>
      </c>
      <c r="U278" s="228" t="s">
        <v>386</v>
      </c>
      <c r="V278" s="228" t="s">
        <v>387</v>
      </c>
      <c r="W278" s="86" t="s">
        <v>2</v>
      </c>
      <c r="X278" s="87" t="s">
        <v>3</v>
      </c>
      <c r="Y278" s="138" t="s">
        <v>2</v>
      </c>
      <c r="Z278" s="139" t="s">
        <v>3</v>
      </c>
      <c r="AA278" s="86" t="s">
        <v>2</v>
      </c>
      <c r="AB278" s="87" t="s">
        <v>3</v>
      </c>
      <c r="AC278" s="86" t="s">
        <v>2</v>
      </c>
      <c r="AD278" s="87" t="s">
        <v>3</v>
      </c>
      <c r="AE278" s="86" t="s">
        <v>2</v>
      </c>
      <c r="AF278" s="95" t="s">
        <v>3</v>
      </c>
      <c r="AH278" s="14"/>
    </row>
    <row r="279" spans="1:34" ht="16.5" thickTop="1" thickBot="1" x14ac:dyDescent="0.3">
      <c r="A279" s="33">
        <v>238</v>
      </c>
      <c r="B279" s="36" t="s">
        <v>57</v>
      </c>
      <c r="C279" s="449" t="s">
        <v>5</v>
      </c>
      <c r="D279" s="450"/>
      <c r="E279" s="33" t="s">
        <v>264</v>
      </c>
      <c r="F279" s="19">
        <v>1550</v>
      </c>
      <c r="G279" s="7" t="s">
        <v>245</v>
      </c>
      <c r="H279" s="24">
        <v>1552.94</v>
      </c>
      <c r="I279" s="55"/>
      <c r="J279" s="56" t="s">
        <v>244</v>
      </c>
      <c r="K279" s="9" t="s">
        <v>264</v>
      </c>
      <c r="L279" s="16">
        <v>2737.5</v>
      </c>
      <c r="M279" s="5" t="s">
        <v>264</v>
      </c>
      <c r="N279" s="159">
        <v>2311.87</v>
      </c>
      <c r="O279" s="7" t="s">
        <v>245</v>
      </c>
      <c r="P279" s="24">
        <v>1957</v>
      </c>
      <c r="Q279" s="36"/>
      <c r="R279" s="19" t="s">
        <v>244</v>
      </c>
      <c r="S279" s="9" t="s">
        <v>249</v>
      </c>
      <c r="T279" s="50">
        <v>6980</v>
      </c>
      <c r="U279" s="31"/>
      <c r="V279" s="31"/>
      <c r="W279" s="67"/>
      <c r="X279" s="68" t="s">
        <v>244</v>
      </c>
      <c r="Y279" s="142"/>
      <c r="Z279" s="149" t="s">
        <v>244</v>
      </c>
      <c r="AA279" s="36" t="s">
        <v>245</v>
      </c>
      <c r="AB279" s="39">
        <v>1509.5</v>
      </c>
      <c r="AC279" s="9" t="s">
        <v>357</v>
      </c>
      <c r="AD279" s="16">
        <v>1650</v>
      </c>
      <c r="AE279" s="58" t="s">
        <v>264</v>
      </c>
      <c r="AF279" s="17">
        <v>1992</v>
      </c>
      <c r="AG279" s="65">
        <f t="shared" ref="AG279:AG285" si="28">AVERAGE(AF279,AD279,AB279,Z279,X279,T279,R279,P279,N279,L279,J279,H279,F279)</f>
        <v>2471.201111111111</v>
      </c>
      <c r="AH279" s="176">
        <f t="shared" si="26"/>
        <v>2718.3212222222223</v>
      </c>
    </row>
    <row r="280" spans="1:34" ht="16.5" thickTop="1" thickBot="1" x14ac:dyDescent="0.3">
      <c r="A280" s="33">
        <v>239</v>
      </c>
      <c r="B280" s="36" t="s">
        <v>7</v>
      </c>
      <c r="C280" s="449" t="s">
        <v>5</v>
      </c>
      <c r="D280" s="450"/>
      <c r="E280" s="33" t="s">
        <v>264</v>
      </c>
      <c r="F280" s="19">
        <v>1135</v>
      </c>
      <c r="G280" s="7" t="s">
        <v>245</v>
      </c>
      <c r="H280" s="24">
        <v>1215.67</v>
      </c>
      <c r="I280" s="55"/>
      <c r="J280" s="56" t="s">
        <v>244</v>
      </c>
      <c r="K280" s="9" t="s">
        <v>264</v>
      </c>
      <c r="L280" s="16">
        <v>1587.5</v>
      </c>
      <c r="M280" s="5" t="s">
        <v>264</v>
      </c>
      <c r="N280" s="159">
        <v>1363.5</v>
      </c>
      <c r="O280" s="7" t="s">
        <v>245</v>
      </c>
      <c r="P280" s="24">
        <v>1532</v>
      </c>
      <c r="Q280" s="36"/>
      <c r="R280" s="19" t="s">
        <v>244</v>
      </c>
      <c r="S280" s="9" t="s">
        <v>249</v>
      </c>
      <c r="T280" s="50">
        <v>6850</v>
      </c>
      <c r="U280" s="33"/>
      <c r="V280" s="33"/>
      <c r="W280" s="67"/>
      <c r="X280" s="68" t="s">
        <v>244</v>
      </c>
      <c r="Y280" s="142"/>
      <c r="Z280" s="149" t="s">
        <v>244</v>
      </c>
      <c r="AA280" s="36" t="s">
        <v>245</v>
      </c>
      <c r="AB280" s="39">
        <v>1181.6300000000001</v>
      </c>
      <c r="AC280" s="9" t="s">
        <v>357</v>
      </c>
      <c r="AD280" s="16">
        <v>1206</v>
      </c>
      <c r="AE280" s="58" t="s">
        <v>264</v>
      </c>
      <c r="AF280" s="17">
        <v>1176</v>
      </c>
      <c r="AG280" s="65">
        <f t="shared" si="28"/>
        <v>1916.366666666667</v>
      </c>
      <c r="AH280" s="176">
        <f t="shared" si="26"/>
        <v>2108.003333333334</v>
      </c>
    </row>
    <row r="281" spans="1:34" ht="16.5" thickTop="1" thickBot="1" x14ac:dyDescent="0.3">
      <c r="A281" s="33">
        <v>240</v>
      </c>
      <c r="B281" s="36" t="s">
        <v>8</v>
      </c>
      <c r="C281" s="449" t="s">
        <v>5</v>
      </c>
      <c r="D281" s="450"/>
      <c r="E281" s="33" t="s">
        <v>264</v>
      </c>
      <c r="F281" s="19">
        <v>680</v>
      </c>
      <c r="G281" s="7" t="s">
        <v>245</v>
      </c>
      <c r="H281" s="24">
        <v>727.06</v>
      </c>
      <c r="I281" s="55"/>
      <c r="J281" s="56" t="s">
        <v>244</v>
      </c>
      <c r="K281" s="9" t="s">
        <v>264</v>
      </c>
      <c r="L281" s="16">
        <v>1150</v>
      </c>
      <c r="M281" s="5" t="s">
        <v>264</v>
      </c>
      <c r="N281" s="159">
        <v>956.25</v>
      </c>
      <c r="O281" s="7" t="s">
        <v>245</v>
      </c>
      <c r="P281" s="24">
        <v>916</v>
      </c>
      <c r="Q281" s="36"/>
      <c r="R281" s="19" t="s">
        <v>244</v>
      </c>
      <c r="S281" s="9" t="s">
        <v>249</v>
      </c>
      <c r="T281" s="50">
        <v>6500</v>
      </c>
      <c r="U281" s="33"/>
      <c r="V281" s="33"/>
      <c r="W281" s="67"/>
      <c r="X281" s="68" t="s">
        <v>244</v>
      </c>
      <c r="Y281" s="142"/>
      <c r="Z281" s="149" t="s">
        <v>244</v>
      </c>
      <c r="AA281" s="36" t="s">
        <v>245</v>
      </c>
      <c r="AB281" s="39">
        <v>706.7</v>
      </c>
      <c r="AC281" s="9" t="s">
        <v>357</v>
      </c>
      <c r="AD281" s="16">
        <v>721</v>
      </c>
      <c r="AE281" s="58" t="s">
        <v>264</v>
      </c>
      <c r="AF281" s="17">
        <v>824</v>
      </c>
      <c r="AG281" s="65">
        <f t="shared" si="28"/>
        <v>1464.5566666666666</v>
      </c>
      <c r="AH281" s="176">
        <f t="shared" si="26"/>
        <v>1611.0123333333333</v>
      </c>
    </row>
    <row r="282" spans="1:34" ht="16.5" thickTop="1" thickBot="1" x14ac:dyDescent="0.3">
      <c r="A282" s="33">
        <v>241</v>
      </c>
      <c r="B282" s="36" t="s">
        <v>9</v>
      </c>
      <c r="C282" s="449" t="s">
        <v>5</v>
      </c>
      <c r="D282" s="450"/>
      <c r="E282" s="33" t="s">
        <v>264</v>
      </c>
      <c r="F282" s="19">
        <v>490</v>
      </c>
      <c r="G282" s="7" t="s">
        <v>245</v>
      </c>
      <c r="H282" s="24">
        <v>501.17</v>
      </c>
      <c r="I282" s="55"/>
      <c r="J282" s="56" t="s">
        <v>244</v>
      </c>
      <c r="K282" s="9" t="s">
        <v>264</v>
      </c>
      <c r="L282" s="16">
        <v>750</v>
      </c>
      <c r="M282" s="5" t="s">
        <v>264</v>
      </c>
      <c r="N282" s="159">
        <v>624.37</v>
      </c>
      <c r="O282" s="7" t="s">
        <v>245</v>
      </c>
      <c r="P282" s="24">
        <v>613</v>
      </c>
      <c r="Q282" s="36"/>
      <c r="R282" s="19" t="s">
        <v>244</v>
      </c>
      <c r="S282" s="9" t="s">
        <v>249</v>
      </c>
      <c r="T282" s="50">
        <v>3900</v>
      </c>
      <c r="U282" s="33"/>
      <c r="V282" s="33"/>
      <c r="W282" s="67"/>
      <c r="X282" s="68" t="s">
        <v>244</v>
      </c>
      <c r="Y282" s="142"/>
      <c r="Z282" s="149" t="s">
        <v>244</v>
      </c>
      <c r="AA282" s="36" t="s">
        <v>245</v>
      </c>
      <c r="AB282" s="39">
        <v>487.13</v>
      </c>
      <c r="AC282" s="9" t="s">
        <v>357</v>
      </c>
      <c r="AD282" s="16">
        <v>497</v>
      </c>
      <c r="AE282" s="58" t="s">
        <v>264</v>
      </c>
      <c r="AF282" s="17">
        <v>536</v>
      </c>
      <c r="AG282" s="65">
        <f t="shared" si="28"/>
        <v>933.18555555555554</v>
      </c>
      <c r="AH282" s="176">
        <f t="shared" si="26"/>
        <v>1026.5041111111111</v>
      </c>
    </row>
    <row r="283" spans="1:34" ht="16.5" thickTop="1" thickBot="1" x14ac:dyDescent="0.3">
      <c r="A283" s="33">
        <v>242</v>
      </c>
      <c r="B283" s="36" t="s">
        <v>58</v>
      </c>
      <c r="C283" s="449" t="s">
        <v>5</v>
      </c>
      <c r="D283" s="450"/>
      <c r="E283" s="33" t="s">
        <v>264</v>
      </c>
      <c r="F283" s="19">
        <v>264</v>
      </c>
      <c r="G283" s="7" t="s">
        <v>245</v>
      </c>
      <c r="H283" s="24">
        <v>282.33</v>
      </c>
      <c r="I283" s="55"/>
      <c r="J283" s="56" t="s">
        <v>244</v>
      </c>
      <c r="K283" s="9" t="s">
        <v>264</v>
      </c>
      <c r="L283" s="16">
        <v>375</v>
      </c>
      <c r="M283" s="5" t="s">
        <v>264</v>
      </c>
      <c r="N283" s="159">
        <v>326.25</v>
      </c>
      <c r="O283" s="7" t="s">
        <v>245</v>
      </c>
      <c r="P283" s="24">
        <v>356</v>
      </c>
      <c r="Q283" s="36"/>
      <c r="R283" s="19" t="s">
        <v>244</v>
      </c>
      <c r="S283" s="9" t="s">
        <v>249</v>
      </c>
      <c r="T283" s="50">
        <v>3900</v>
      </c>
      <c r="U283" s="33"/>
      <c r="V283" s="33"/>
      <c r="W283" s="67"/>
      <c r="X283" s="68" t="s">
        <v>244</v>
      </c>
      <c r="Y283" s="142"/>
      <c r="Z283" s="149" t="s">
        <v>244</v>
      </c>
      <c r="AA283" s="36" t="s">
        <v>245</v>
      </c>
      <c r="AB283" s="39">
        <v>274.43</v>
      </c>
      <c r="AC283" s="9" t="s">
        <v>357</v>
      </c>
      <c r="AD283" s="16">
        <v>280</v>
      </c>
      <c r="AE283" s="58" t="s">
        <v>264</v>
      </c>
      <c r="AF283" s="17">
        <v>280</v>
      </c>
      <c r="AG283" s="65">
        <f t="shared" si="28"/>
        <v>704.22333333333336</v>
      </c>
      <c r="AH283" s="176">
        <f t="shared" si="26"/>
        <v>774.64566666666678</v>
      </c>
    </row>
    <row r="284" spans="1:34" ht="16.5" thickTop="1" thickBot="1" x14ac:dyDescent="0.3">
      <c r="A284" s="33">
        <v>243</v>
      </c>
      <c r="B284" s="36" t="s">
        <v>58</v>
      </c>
      <c r="C284" s="449" t="s">
        <v>5</v>
      </c>
      <c r="D284" s="450"/>
      <c r="E284" s="33" t="s">
        <v>264</v>
      </c>
      <c r="F284" s="19">
        <v>264</v>
      </c>
      <c r="G284" s="7" t="s">
        <v>245</v>
      </c>
      <c r="H284" s="24">
        <v>282.10000000000002</v>
      </c>
      <c r="I284" s="55"/>
      <c r="J284" s="56" t="s">
        <v>244</v>
      </c>
      <c r="K284" s="9" t="s">
        <v>264</v>
      </c>
      <c r="L284" s="16">
        <v>375</v>
      </c>
      <c r="M284" s="5" t="s">
        <v>264</v>
      </c>
      <c r="N284" s="159">
        <v>326.25</v>
      </c>
      <c r="O284" s="7" t="s">
        <v>245</v>
      </c>
      <c r="P284" s="24">
        <v>356</v>
      </c>
      <c r="Q284" s="36"/>
      <c r="R284" s="19" t="s">
        <v>244</v>
      </c>
      <c r="S284" s="9" t="s">
        <v>249</v>
      </c>
      <c r="T284" s="50">
        <v>3500</v>
      </c>
      <c r="U284" s="33"/>
      <c r="V284" s="33"/>
      <c r="W284" s="67"/>
      <c r="X284" s="68" t="s">
        <v>244</v>
      </c>
      <c r="Y284" s="142"/>
      <c r="Z284" s="149" t="s">
        <v>244</v>
      </c>
      <c r="AA284" s="36" t="s">
        <v>245</v>
      </c>
      <c r="AB284" s="39">
        <v>274.43</v>
      </c>
      <c r="AC284" s="9" t="s">
        <v>357</v>
      </c>
      <c r="AD284" s="16">
        <v>280</v>
      </c>
      <c r="AE284" s="58" t="s">
        <v>264</v>
      </c>
      <c r="AF284" s="17">
        <v>280</v>
      </c>
      <c r="AG284" s="65">
        <f t="shared" si="28"/>
        <v>659.75333333333344</v>
      </c>
      <c r="AH284" s="176">
        <f t="shared" si="26"/>
        <v>725.72866666666687</v>
      </c>
    </row>
    <row r="285" spans="1:34" ht="16.5" thickTop="1" thickBot="1" x14ac:dyDescent="0.3">
      <c r="A285" s="33">
        <v>244</v>
      </c>
      <c r="B285" s="36" t="s">
        <v>61</v>
      </c>
      <c r="C285" s="449" t="s">
        <v>5</v>
      </c>
      <c r="D285" s="450"/>
      <c r="E285" s="33" t="s">
        <v>264</v>
      </c>
      <c r="F285" s="19">
        <v>206</v>
      </c>
      <c r="G285" s="7" t="s">
        <v>245</v>
      </c>
      <c r="H285" s="24">
        <v>220.89</v>
      </c>
      <c r="I285" s="55"/>
      <c r="J285" s="56" t="s">
        <v>244</v>
      </c>
      <c r="K285" s="9" t="s">
        <v>264</v>
      </c>
      <c r="L285" s="16">
        <v>325</v>
      </c>
      <c r="M285" s="5" t="s">
        <v>264</v>
      </c>
      <c r="N285" s="159">
        <v>333</v>
      </c>
      <c r="O285" s="7" t="s">
        <v>245</v>
      </c>
      <c r="P285" s="24">
        <v>278</v>
      </c>
      <c r="Q285" s="36"/>
      <c r="R285" s="19" t="s">
        <v>244</v>
      </c>
      <c r="S285" s="9" t="s">
        <v>249</v>
      </c>
      <c r="T285" s="50">
        <v>3200</v>
      </c>
      <c r="U285" s="33"/>
      <c r="V285" s="33"/>
      <c r="W285" s="67"/>
      <c r="X285" s="68" t="s">
        <v>244</v>
      </c>
      <c r="Y285" s="142"/>
      <c r="Z285" s="149" t="s">
        <v>244</v>
      </c>
      <c r="AA285" s="36" t="s">
        <v>245</v>
      </c>
      <c r="AB285" s="39">
        <v>214.7</v>
      </c>
      <c r="AC285" s="9" t="s">
        <v>357</v>
      </c>
      <c r="AD285" s="16">
        <v>219</v>
      </c>
      <c r="AE285" s="58" t="s">
        <v>264</v>
      </c>
      <c r="AF285" s="17">
        <v>240</v>
      </c>
      <c r="AG285" s="65">
        <f t="shared" si="28"/>
        <v>581.84333333333336</v>
      </c>
      <c r="AH285" s="176">
        <f t="shared" si="26"/>
        <v>640.02766666666673</v>
      </c>
    </row>
    <row r="286" spans="1:34" ht="15.75" thickBot="1" x14ac:dyDescent="0.3">
      <c r="A286" s="1"/>
      <c r="B286" s="2" t="s">
        <v>91</v>
      </c>
      <c r="C286" s="486"/>
      <c r="D286" s="487"/>
      <c r="E286" s="33"/>
      <c r="F286" s="19"/>
      <c r="G286" s="7"/>
      <c r="H286" s="24"/>
      <c r="I286" s="55"/>
      <c r="J286" s="56"/>
      <c r="K286" s="9"/>
      <c r="L286" s="16"/>
      <c r="M286" s="12"/>
      <c r="N286" s="161"/>
      <c r="O286" s="12"/>
      <c r="P286" s="12"/>
      <c r="Q286" s="12"/>
      <c r="R286" s="12"/>
      <c r="S286" s="12"/>
      <c r="T286" s="12"/>
      <c r="U286" s="47"/>
      <c r="V286" s="47"/>
      <c r="W286" s="81"/>
      <c r="X286" s="81"/>
      <c r="Y286" s="302"/>
      <c r="Z286" s="302"/>
      <c r="AA286" s="12"/>
      <c r="AB286" s="12"/>
      <c r="AC286" s="12"/>
      <c r="AD286" s="12"/>
      <c r="AE286" s="12"/>
      <c r="AF286" s="62"/>
      <c r="AG286" s="11"/>
      <c r="AH286" s="14"/>
    </row>
    <row r="287" spans="1:34" ht="27.75" customHeight="1" thickBot="1" x14ac:dyDescent="0.3">
      <c r="A287" s="101" t="s">
        <v>14</v>
      </c>
      <c r="B287" s="484" t="s">
        <v>292</v>
      </c>
      <c r="C287" s="452"/>
      <c r="D287" s="452"/>
      <c r="E287" s="168" t="s">
        <v>2</v>
      </c>
      <c r="F287" s="91" t="s">
        <v>3</v>
      </c>
      <c r="G287" s="103" t="s">
        <v>2</v>
      </c>
      <c r="H287" s="104" t="s">
        <v>3</v>
      </c>
      <c r="I287" s="90" t="s">
        <v>2</v>
      </c>
      <c r="J287" s="91" t="s">
        <v>3</v>
      </c>
      <c r="K287" s="92" t="s">
        <v>2</v>
      </c>
      <c r="L287" s="93" t="s">
        <v>3</v>
      </c>
      <c r="M287" s="86" t="s">
        <v>2</v>
      </c>
      <c r="N287" s="153" t="s">
        <v>3</v>
      </c>
      <c r="O287" s="86" t="s">
        <v>2</v>
      </c>
      <c r="P287" s="87" t="s">
        <v>3</v>
      </c>
      <c r="Q287" s="86" t="s">
        <v>2</v>
      </c>
      <c r="R287" s="87" t="s">
        <v>3</v>
      </c>
      <c r="S287" s="86" t="s">
        <v>2</v>
      </c>
      <c r="T287" s="87" t="s">
        <v>3</v>
      </c>
      <c r="U287" s="228" t="s">
        <v>386</v>
      </c>
      <c r="V287" s="228" t="s">
        <v>387</v>
      </c>
      <c r="W287" s="86" t="s">
        <v>2</v>
      </c>
      <c r="X287" s="87" t="s">
        <v>3</v>
      </c>
      <c r="Y287" s="138" t="s">
        <v>2</v>
      </c>
      <c r="Z287" s="139" t="s">
        <v>3</v>
      </c>
      <c r="AA287" s="86" t="s">
        <v>2</v>
      </c>
      <c r="AB287" s="87" t="s">
        <v>3</v>
      </c>
      <c r="AC287" s="86" t="s">
        <v>2</v>
      </c>
      <c r="AD287" s="87" t="s">
        <v>3</v>
      </c>
      <c r="AE287" s="86" t="s">
        <v>2</v>
      </c>
      <c r="AF287" s="95" t="s">
        <v>3</v>
      </c>
      <c r="AH287" s="14"/>
    </row>
    <row r="288" spans="1:34" ht="16.5" thickTop="1" thickBot="1" x14ac:dyDescent="0.3">
      <c r="A288" s="33">
        <v>245</v>
      </c>
      <c r="B288" s="36" t="s">
        <v>24</v>
      </c>
      <c r="C288" s="449" t="s">
        <v>5</v>
      </c>
      <c r="D288" s="450"/>
      <c r="E288" s="33" t="s">
        <v>326</v>
      </c>
      <c r="F288" s="19">
        <v>7820</v>
      </c>
      <c r="G288" s="7"/>
      <c r="H288" s="24" t="s">
        <v>244</v>
      </c>
      <c r="I288" s="55"/>
      <c r="J288" s="56" t="s">
        <v>244</v>
      </c>
      <c r="K288" s="9"/>
      <c r="L288" s="16" t="s">
        <v>244</v>
      </c>
      <c r="M288" s="5"/>
      <c r="N288" s="159" t="s">
        <v>244</v>
      </c>
      <c r="O288" s="7"/>
      <c r="P288" s="24" t="s">
        <v>244</v>
      </c>
      <c r="Q288" s="36"/>
      <c r="R288" s="19" t="s">
        <v>244</v>
      </c>
      <c r="S288" s="9" t="s">
        <v>249</v>
      </c>
      <c r="T288" s="50">
        <v>6850</v>
      </c>
      <c r="U288" s="31"/>
      <c r="V288" s="31"/>
      <c r="W288" s="67"/>
      <c r="X288" s="68" t="s">
        <v>244</v>
      </c>
      <c r="Y288" s="142"/>
      <c r="Z288" s="149" t="s">
        <v>244</v>
      </c>
      <c r="AA288" s="36"/>
      <c r="AB288" s="39" t="s">
        <v>244</v>
      </c>
      <c r="AC288" s="9"/>
      <c r="AD288" s="16" t="s">
        <v>244</v>
      </c>
      <c r="AE288" s="58"/>
      <c r="AF288" s="17" t="s">
        <v>244</v>
      </c>
      <c r="AG288" s="65">
        <f t="shared" ref="AG288:AG298" si="29">AVERAGE(AF288,AD288,AB288,Z288,X288,T288,R288,P288,N288,L288,J288,H288,F288)</f>
        <v>7335</v>
      </c>
      <c r="AH288" s="176">
        <f t="shared" si="26"/>
        <v>8068.5000000000009</v>
      </c>
    </row>
    <row r="289" spans="1:34" ht="16.5" thickTop="1" thickBot="1" x14ac:dyDescent="0.3">
      <c r="A289" s="33">
        <v>246</v>
      </c>
      <c r="B289" s="36" t="s">
        <v>27</v>
      </c>
      <c r="C289" s="449" t="s">
        <v>5</v>
      </c>
      <c r="D289" s="450"/>
      <c r="E289" s="33" t="s">
        <v>326</v>
      </c>
      <c r="F289" s="19">
        <v>6225</v>
      </c>
      <c r="G289" s="7"/>
      <c r="H289" s="24" t="s">
        <v>244</v>
      </c>
      <c r="I289" s="55"/>
      <c r="J289" s="56" t="s">
        <v>244</v>
      </c>
      <c r="K289" s="9"/>
      <c r="L289" s="16" t="s">
        <v>244</v>
      </c>
      <c r="M289" s="5"/>
      <c r="N289" s="159" t="s">
        <v>244</v>
      </c>
      <c r="O289" s="7"/>
      <c r="P289" s="24" t="s">
        <v>244</v>
      </c>
      <c r="Q289" s="36"/>
      <c r="R289" s="19" t="s">
        <v>244</v>
      </c>
      <c r="S289" s="9" t="s">
        <v>249</v>
      </c>
      <c r="T289" s="50">
        <v>6500</v>
      </c>
      <c r="U289" s="33"/>
      <c r="V289" s="33"/>
      <c r="W289" s="67"/>
      <c r="X289" s="68" t="s">
        <v>244</v>
      </c>
      <c r="Y289" s="142"/>
      <c r="Z289" s="149" t="s">
        <v>244</v>
      </c>
      <c r="AA289" s="36"/>
      <c r="AB289" s="39" t="s">
        <v>244</v>
      </c>
      <c r="AC289" s="9"/>
      <c r="AD289" s="16" t="s">
        <v>244</v>
      </c>
      <c r="AE289" s="58"/>
      <c r="AF289" s="17" t="s">
        <v>244</v>
      </c>
      <c r="AG289" s="65">
        <f t="shared" si="29"/>
        <v>6362.5</v>
      </c>
      <c r="AH289" s="176">
        <f t="shared" si="26"/>
        <v>6998.7500000000009</v>
      </c>
    </row>
    <row r="290" spans="1:34" ht="16.5" thickTop="1" thickBot="1" x14ac:dyDescent="0.3">
      <c r="A290" s="33">
        <v>247</v>
      </c>
      <c r="B290" s="36" t="s">
        <v>28</v>
      </c>
      <c r="C290" s="449" t="s">
        <v>5</v>
      </c>
      <c r="D290" s="450"/>
      <c r="E290" s="33" t="s">
        <v>326</v>
      </c>
      <c r="F290" s="19">
        <v>5075</v>
      </c>
      <c r="G290" s="7"/>
      <c r="H290" s="24" t="s">
        <v>244</v>
      </c>
      <c r="I290" s="55"/>
      <c r="J290" s="56" t="s">
        <v>244</v>
      </c>
      <c r="K290" s="9"/>
      <c r="L290" s="16" t="s">
        <v>244</v>
      </c>
      <c r="M290" s="5"/>
      <c r="N290" s="159" t="s">
        <v>244</v>
      </c>
      <c r="O290" s="7"/>
      <c r="P290" s="24" t="s">
        <v>244</v>
      </c>
      <c r="Q290" s="36"/>
      <c r="R290" s="19" t="s">
        <v>244</v>
      </c>
      <c r="S290" s="9" t="s">
        <v>249</v>
      </c>
      <c r="T290" s="50">
        <v>3900</v>
      </c>
      <c r="U290" s="33"/>
      <c r="V290" s="33"/>
      <c r="W290" s="67"/>
      <c r="X290" s="68" t="s">
        <v>244</v>
      </c>
      <c r="Y290" s="142"/>
      <c r="Z290" s="149" t="s">
        <v>244</v>
      </c>
      <c r="AA290" s="36"/>
      <c r="AB290" s="39" t="s">
        <v>244</v>
      </c>
      <c r="AC290" s="9"/>
      <c r="AD290" s="16" t="s">
        <v>244</v>
      </c>
      <c r="AE290" s="58"/>
      <c r="AF290" s="17" t="s">
        <v>244</v>
      </c>
      <c r="AG290" s="65">
        <f t="shared" si="29"/>
        <v>4487.5</v>
      </c>
      <c r="AH290" s="176">
        <f t="shared" si="26"/>
        <v>4936.25</v>
      </c>
    </row>
    <row r="291" spans="1:34" ht="16.5" thickTop="1" thickBot="1" x14ac:dyDescent="0.3">
      <c r="A291" s="33">
        <v>248</v>
      </c>
      <c r="B291" s="36" t="s">
        <v>29</v>
      </c>
      <c r="C291" s="449" t="s">
        <v>5</v>
      </c>
      <c r="D291" s="450"/>
      <c r="E291" s="33" t="s">
        <v>326</v>
      </c>
      <c r="F291" s="19">
        <v>4520</v>
      </c>
      <c r="G291" s="7"/>
      <c r="H291" s="24" t="s">
        <v>244</v>
      </c>
      <c r="I291" s="55"/>
      <c r="J291" s="56" t="s">
        <v>244</v>
      </c>
      <c r="K291" s="9"/>
      <c r="L291" s="16" t="s">
        <v>244</v>
      </c>
      <c r="M291" s="5"/>
      <c r="N291" s="159" t="s">
        <v>244</v>
      </c>
      <c r="O291" s="7"/>
      <c r="P291" s="24" t="s">
        <v>244</v>
      </c>
      <c r="Q291" s="36"/>
      <c r="R291" s="19" t="s">
        <v>244</v>
      </c>
      <c r="S291" s="9" t="s">
        <v>249</v>
      </c>
      <c r="T291" s="50">
        <v>3900</v>
      </c>
      <c r="U291" s="33"/>
      <c r="V291" s="33"/>
      <c r="W291" s="67"/>
      <c r="X291" s="68" t="s">
        <v>244</v>
      </c>
      <c r="Y291" s="142"/>
      <c r="Z291" s="149" t="s">
        <v>244</v>
      </c>
      <c r="AA291" s="36"/>
      <c r="AB291" s="39" t="s">
        <v>244</v>
      </c>
      <c r="AC291" s="9"/>
      <c r="AD291" s="16" t="s">
        <v>244</v>
      </c>
      <c r="AE291" s="58"/>
      <c r="AF291" s="17" t="s">
        <v>244</v>
      </c>
      <c r="AG291" s="65">
        <f t="shared" si="29"/>
        <v>4210</v>
      </c>
      <c r="AH291" s="176">
        <f t="shared" si="26"/>
        <v>4631</v>
      </c>
    </row>
    <row r="292" spans="1:34" ht="16.5" thickTop="1" thickBot="1" x14ac:dyDescent="0.3">
      <c r="A292" s="33">
        <v>249</v>
      </c>
      <c r="B292" s="36" t="s">
        <v>32</v>
      </c>
      <c r="C292" s="449" t="s">
        <v>5</v>
      </c>
      <c r="D292" s="450"/>
      <c r="E292" s="33" t="s">
        <v>326</v>
      </c>
      <c r="F292" s="19">
        <v>4010</v>
      </c>
      <c r="G292" s="7"/>
      <c r="H292" s="24" t="s">
        <v>244</v>
      </c>
      <c r="I292" s="55"/>
      <c r="J292" s="56" t="s">
        <v>244</v>
      </c>
      <c r="K292" s="9"/>
      <c r="L292" s="16" t="s">
        <v>244</v>
      </c>
      <c r="M292" s="5"/>
      <c r="N292" s="159" t="s">
        <v>244</v>
      </c>
      <c r="O292" s="7"/>
      <c r="P292" s="24" t="s">
        <v>244</v>
      </c>
      <c r="Q292" s="36"/>
      <c r="R292" s="19" t="s">
        <v>244</v>
      </c>
      <c r="S292" s="9" t="s">
        <v>249</v>
      </c>
      <c r="T292" s="50">
        <v>3650</v>
      </c>
      <c r="U292" s="33"/>
      <c r="V292" s="33"/>
      <c r="W292" s="67"/>
      <c r="X292" s="68" t="s">
        <v>244</v>
      </c>
      <c r="Y292" s="142"/>
      <c r="Z292" s="149" t="s">
        <v>244</v>
      </c>
      <c r="AA292" s="36"/>
      <c r="AB292" s="39" t="s">
        <v>244</v>
      </c>
      <c r="AC292" s="9"/>
      <c r="AD292" s="16" t="s">
        <v>244</v>
      </c>
      <c r="AE292" s="58"/>
      <c r="AF292" s="17" t="s">
        <v>244</v>
      </c>
      <c r="AG292" s="65">
        <f t="shared" si="29"/>
        <v>3830</v>
      </c>
      <c r="AH292" s="176">
        <f t="shared" si="26"/>
        <v>4213</v>
      </c>
    </row>
    <row r="293" spans="1:34" ht="16.5" thickTop="1" thickBot="1" x14ac:dyDescent="0.3">
      <c r="A293" s="33">
        <v>250</v>
      </c>
      <c r="B293" s="36" t="s">
        <v>33</v>
      </c>
      <c r="C293" s="449" t="s">
        <v>5</v>
      </c>
      <c r="D293" s="450"/>
      <c r="E293" s="33" t="s">
        <v>326</v>
      </c>
      <c r="F293" s="19">
        <v>3810</v>
      </c>
      <c r="G293" s="7"/>
      <c r="H293" s="24" t="s">
        <v>244</v>
      </c>
      <c r="I293" s="55"/>
      <c r="J293" s="56" t="s">
        <v>244</v>
      </c>
      <c r="K293" s="9"/>
      <c r="L293" s="16" t="s">
        <v>244</v>
      </c>
      <c r="M293" s="5"/>
      <c r="N293" s="159" t="s">
        <v>244</v>
      </c>
      <c r="O293" s="7"/>
      <c r="P293" s="24" t="s">
        <v>244</v>
      </c>
      <c r="Q293" s="36"/>
      <c r="R293" s="19" t="s">
        <v>244</v>
      </c>
      <c r="S293" s="9" t="s">
        <v>249</v>
      </c>
      <c r="T293" s="50">
        <v>3650</v>
      </c>
      <c r="U293" s="33"/>
      <c r="V293" s="33"/>
      <c r="W293" s="67"/>
      <c r="X293" s="68" t="s">
        <v>244</v>
      </c>
      <c r="Y293" s="142"/>
      <c r="Z293" s="149" t="s">
        <v>244</v>
      </c>
      <c r="AA293" s="36"/>
      <c r="AB293" s="39" t="s">
        <v>244</v>
      </c>
      <c r="AC293" s="9"/>
      <c r="AD293" s="16" t="s">
        <v>244</v>
      </c>
      <c r="AE293" s="58"/>
      <c r="AF293" s="17" t="s">
        <v>244</v>
      </c>
      <c r="AG293" s="65">
        <f t="shared" si="29"/>
        <v>3730</v>
      </c>
      <c r="AH293" s="176">
        <f t="shared" si="26"/>
        <v>4103</v>
      </c>
    </row>
    <row r="294" spans="1:34" ht="16.5" thickTop="1" thickBot="1" x14ac:dyDescent="0.3">
      <c r="A294" s="33">
        <v>251</v>
      </c>
      <c r="B294" s="36" t="s">
        <v>34</v>
      </c>
      <c r="C294" s="449" t="s">
        <v>5</v>
      </c>
      <c r="D294" s="450"/>
      <c r="E294" s="33" t="s">
        <v>326</v>
      </c>
      <c r="F294" s="19">
        <v>3290</v>
      </c>
      <c r="G294" s="7"/>
      <c r="H294" s="24" t="s">
        <v>244</v>
      </c>
      <c r="I294" s="55"/>
      <c r="J294" s="56" t="s">
        <v>244</v>
      </c>
      <c r="K294" s="9"/>
      <c r="L294" s="16" t="s">
        <v>244</v>
      </c>
      <c r="M294" s="5"/>
      <c r="N294" s="159" t="s">
        <v>244</v>
      </c>
      <c r="O294" s="7"/>
      <c r="P294" s="24" t="s">
        <v>244</v>
      </c>
      <c r="Q294" s="36"/>
      <c r="R294" s="19" t="s">
        <v>244</v>
      </c>
      <c r="S294" s="9" t="s">
        <v>249</v>
      </c>
      <c r="T294" s="50">
        <v>3650</v>
      </c>
      <c r="U294" s="33"/>
      <c r="V294" s="33"/>
      <c r="W294" s="67"/>
      <c r="X294" s="68" t="s">
        <v>244</v>
      </c>
      <c r="Y294" s="142"/>
      <c r="Z294" s="149" t="s">
        <v>244</v>
      </c>
      <c r="AA294" s="36"/>
      <c r="AB294" s="39" t="s">
        <v>244</v>
      </c>
      <c r="AC294" s="9"/>
      <c r="AD294" s="16" t="s">
        <v>244</v>
      </c>
      <c r="AE294" s="58"/>
      <c r="AF294" s="17" t="s">
        <v>244</v>
      </c>
      <c r="AG294" s="65">
        <f t="shared" si="29"/>
        <v>3470</v>
      </c>
      <c r="AH294" s="176">
        <f t="shared" si="26"/>
        <v>3817.0000000000005</v>
      </c>
    </row>
    <row r="295" spans="1:34" ht="16.5" thickTop="1" thickBot="1" x14ac:dyDescent="0.3">
      <c r="A295" s="33">
        <v>252</v>
      </c>
      <c r="B295" s="36" t="s">
        <v>35</v>
      </c>
      <c r="C295" s="449" t="s">
        <v>5</v>
      </c>
      <c r="D295" s="450"/>
      <c r="E295" s="33" t="s">
        <v>326</v>
      </c>
      <c r="F295" s="19">
        <v>2670</v>
      </c>
      <c r="G295" s="7"/>
      <c r="H295" s="24" t="s">
        <v>244</v>
      </c>
      <c r="I295" s="55"/>
      <c r="J295" s="56" t="s">
        <v>244</v>
      </c>
      <c r="K295" s="9"/>
      <c r="L295" s="16" t="s">
        <v>244</v>
      </c>
      <c r="M295" s="5"/>
      <c r="N295" s="159" t="s">
        <v>244</v>
      </c>
      <c r="O295" s="7"/>
      <c r="P295" s="24" t="s">
        <v>244</v>
      </c>
      <c r="Q295" s="36"/>
      <c r="R295" s="19" t="s">
        <v>244</v>
      </c>
      <c r="S295" s="9" t="s">
        <v>249</v>
      </c>
      <c r="T295" s="50">
        <v>3500</v>
      </c>
      <c r="U295" s="33"/>
      <c r="V295" s="33"/>
      <c r="W295" s="67"/>
      <c r="X295" s="68" t="s">
        <v>244</v>
      </c>
      <c r="Y295" s="142"/>
      <c r="Z295" s="149" t="s">
        <v>244</v>
      </c>
      <c r="AA295" s="36"/>
      <c r="AB295" s="39" t="s">
        <v>244</v>
      </c>
      <c r="AC295" s="9"/>
      <c r="AD295" s="16" t="s">
        <v>244</v>
      </c>
      <c r="AE295" s="58"/>
      <c r="AF295" s="17" t="s">
        <v>244</v>
      </c>
      <c r="AG295" s="65">
        <f t="shared" si="29"/>
        <v>3085</v>
      </c>
      <c r="AH295" s="176">
        <f t="shared" si="26"/>
        <v>3393.5000000000005</v>
      </c>
    </row>
    <row r="296" spans="1:34" ht="16.5" thickTop="1" thickBot="1" x14ac:dyDescent="0.3">
      <c r="A296" s="33">
        <v>253</v>
      </c>
      <c r="B296" s="36" t="s">
        <v>36</v>
      </c>
      <c r="C296" s="449" t="s">
        <v>5</v>
      </c>
      <c r="D296" s="450"/>
      <c r="E296" s="33" t="s">
        <v>326</v>
      </c>
      <c r="F296" s="19">
        <v>2220</v>
      </c>
      <c r="G296" s="7"/>
      <c r="H296" s="24" t="s">
        <v>244</v>
      </c>
      <c r="I296" s="55"/>
      <c r="J296" s="56" t="s">
        <v>244</v>
      </c>
      <c r="K296" s="9"/>
      <c r="L296" s="16" t="s">
        <v>244</v>
      </c>
      <c r="M296" s="5"/>
      <c r="N296" s="159" t="s">
        <v>244</v>
      </c>
      <c r="O296" s="7"/>
      <c r="P296" s="24" t="s">
        <v>244</v>
      </c>
      <c r="Q296" s="36"/>
      <c r="R296" s="19" t="s">
        <v>244</v>
      </c>
      <c r="S296" s="9" t="s">
        <v>249</v>
      </c>
      <c r="T296" s="50">
        <v>3500</v>
      </c>
      <c r="U296" s="33"/>
      <c r="V296" s="33"/>
      <c r="W296" s="67"/>
      <c r="X296" s="68" t="s">
        <v>244</v>
      </c>
      <c r="Y296" s="142"/>
      <c r="Z296" s="149" t="s">
        <v>244</v>
      </c>
      <c r="AA296" s="36"/>
      <c r="AB296" s="39" t="s">
        <v>244</v>
      </c>
      <c r="AC296" s="9"/>
      <c r="AD296" s="16" t="s">
        <v>244</v>
      </c>
      <c r="AE296" s="58"/>
      <c r="AF296" s="17" t="s">
        <v>244</v>
      </c>
      <c r="AG296" s="65">
        <f t="shared" si="29"/>
        <v>2860</v>
      </c>
      <c r="AH296" s="176">
        <f t="shared" si="26"/>
        <v>3146.0000000000005</v>
      </c>
    </row>
    <row r="297" spans="1:34" ht="16.5" thickTop="1" thickBot="1" x14ac:dyDescent="0.3">
      <c r="A297" s="33">
        <v>254</v>
      </c>
      <c r="B297" s="36" t="s">
        <v>38</v>
      </c>
      <c r="C297" s="449" t="s">
        <v>5</v>
      </c>
      <c r="D297" s="450"/>
      <c r="E297" s="33" t="s">
        <v>326</v>
      </c>
      <c r="F297" s="19">
        <v>1660</v>
      </c>
      <c r="G297" s="7"/>
      <c r="H297" s="24" t="s">
        <v>244</v>
      </c>
      <c r="I297" s="55"/>
      <c r="J297" s="56" t="s">
        <v>244</v>
      </c>
      <c r="K297" s="9"/>
      <c r="L297" s="16" t="s">
        <v>244</v>
      </c>
      <c r="M297" s="5"/>
      <c r="N297" s="159" t="s">
        <v>244</v>
      </c>
      <c r="O297" s="7"/>
      <c r="P297" s="24" t="s">
        <v>244</v>
      </c>
      <c r="Q297" s="36"/>
      <c r="R297" s="19" t="s">
        <v>244</v>
      </c>
      <c r="S297" s="9" t="s">
        <v>249</v>
      </c>
      <c r="T297" s="50">
        <v>3200</v>
      </c>
      <c r="U297" s="33"/>
      <c r="V297" s="33"/>
      <c r="W297" s="67"/>
      <c r="X297" s="68" t="s">
        <v>244</v>
      </c>
      <c r="Y297" s="142"/>
      <c r="Z297" s="149" t="s">
        <v>244</v>
      </c>
      <c r="AA297" s="36"/>
      <c r="AB297" s="39" t="s">
        <v>244</v>
      </c>
      <c r="AC297" s="9"/>
      <c r="AD297" s="16" t="s">
        <v>244</v>
      </c>
      <c r="AE297" s="58"/>
      <c r="AF297" s="17" t="s">
        <v>244</v>
      </c>
      <c r="AG297" s="65">
        <f t="shared" si="29"/>
        <v>2430</v>
      </c>
      <c r="AH297" s="176">
        <f t="shared" si="26"/>
        <v>2673</v>
      </c>
    </row>
    <row r="298" spans="1:34" ht="16.5" thickTop="1" thickBot="1" x14ac:dyDescent="0.3">
      <c r="A298" s="33">
        <v>255</v>
      </c>
      <c r="B298" s="36" t="s">
        <v>40</v>
      </c>
      <c r="C298" s="449" t="s">
        <v>5</v>
      </c>
      <c r="D298" s="450"/>
      <c r="E298" s="33" t="s">
        <v>326</v>
      </c>
      <c r="F298" s="19">
        <v>940</v>
      </c>
      <c r="G298" s="7"/>
      <c r="H298" s="24" t="s">
        <v>244</v>
      </c>
      <c r="I298" s="55"/>
      <c r="J298" s="56" t="s">
        <v>244</v>
      </c>
      <c r="K298" s="9"/>
      <c r="L298" s="16" t="s">
        <v>244</v>
      </c>
      <c r="M298" s="5"/>
      <c r="N298" s="159" t="s">
        <v>244</v>
      </c>
      <c r="O298" s="7"/>
      <c r="P298" s="24" t="s">
        <v>244</v>
      </c>
      <c r="Q298" s="36"/>
      <c r="R298" s="19" t="s">
        <v>244</v>
      </c>
      <c r="S298" s="9" t="s">
        <v>249</v>
      </c>
      <c r="T298" s="50">
        <v>2900</v>
      </c>
      <c r="U298" s="33"/>
      <c r="V298" s="33"/>
      <c r="W298" s="67"/>
      <c r="X298" s="68" t="s">
        <v>244</v>
      </c>
      <c r="Y298" s="142"/>
      <c r="Z298" s="149" t="s">
        <v>244</v>
      </c>
      <c r="AA298" s="36"/>
      <c r="AB298" s="39" t="s">
        <v>244</v>
      </c>
      <c r="AC298" s="9"/>
      <c r="AD298" s="16" t="s">
        <v>244</v>
      </c>
      <c r="AE298" s="58"/>
      <c r="AF298" s="17" t="s">
        <v>244</v>
      </c>
      <c r="AG298" s="65">
        <f t="shared" si="29"/>
        <v>1920</v>
      </c>
      <c r="AH298" s="176">
        <f t="shared" si="26"/>
        <v>2112</v>
      </c>
    </row>
    <row r="299" spans="1:34" ht="28.5" customHeight="1" thickBot="1" x14ac:dyDescent="0.3">
      <c r="A299" s="101" t="s">
        <v>92</v>
      </c>
      <c r="B299" s="484" t="s">
        <v>93</v>
      </c>
      <c r="C299" s="485"/>
      <c r="D299" s="485"/>
      <c r="E299" s="168" t="s">
        <v>2</v>
      </c>
      <c r="F299" s="91" t="s">
        <v>3</v>
      </c>
      <c r="G299" s="103" t="s">
        <v>2</v>
      </c>
      <c r="H299" s="104" t="s">
        <v>3</v>
      </c>
      <c r="I299" s="90" t="s">
        <v>2</v>
      </c>
      <c r="J299" s="91" t="s">
        <v>3</v>
      </c>
      <c r="K299" s="92" t="s">
        <v>2</v>
      </c>
      <c r="L299" s="93" t="s">
        <v>3</v>
      </c>
      <c r="M299" s="86" t="s">
        <v>2</v>
      </c>
      <c r="N299" s="153" t="s">
        <v>3</v>
      </c>
      <c r="O299" s="86" t="s">
        <v>2</v>
      </c>
      <c r="P299" s="87" t="s">
        <v>3</v>
      </c>
      <c r="Q299" s="86" t="s">
        <v>2</v>
      </c>
      <c r="R299" s="87" t="s">
        <v>3</v>
      </c>
      <c r="S299" s="86" t="s">
        <v>2</v>
      </c>
      <c r="T299" s="87" t="s">
        <v>3</v>
      </c>
      <c r="U299" s="228" t="s">
        <v>386</v>
      </c>
      <c r="V299" s="228" t="s">
        <v>387</v>
      </c>
      <c r="W299" s="86" t="s">
        <v>2</v>
      </c>
      <c r="X299" s="87" t="s">
        <v>3</v>
      </c>
      <c r="Y299" s="138" t="s">
        <v>2</v>
      </c>
      <c r="Z299" s="139" t="s">
        <v>3</v>
      </c>
      <c r="AA299" s="86" t="s">
        <v>2</v>
      </c>
      <c r="AB299" s="87" t="s">
        <v>3</v>
      </c>
      <c r="AC299" s="86" t="s">
        <v>2</v>
      </c>
      <c r="AD299" s="87" t="s">
        <v>3</v>
      </c>
      <c r="AE299" s="86" t="s">
        <v>2</v>
      </c>
      <c r="AF299" s="95" t="s">
        <v>3</v>
      </c>
      <c r="AH299" s="14"/>
    </row>
    <row r="300" spans="1:34" ht="16.5" thickTop="1" thickBot="1" x14ac:dyDescent="0.3">
      <c r="A300" s="33">
        <v>256</v>
      </c>
      <c r="B300" s="36" t="s">
        <v>24</v>
      </c>
      <c r="C300" s="449" t="s">
        <v>5</v>
      </c>
      <c r="D300" s="450"/>
      <c r="E300" s="33" t="s">
        <v>326</v>
      </c>
      <c r="F300" s="19">
        <v>6845</v>
      </c>
      <c r="G300" s="7"/>
      <c r="H300" s="24" t="s">
        <v>244</v>
      </c>
      <c r="I300" s="55"/>
      <c r="J300" s="56" t="s">
        <v>244</v>
      </c>
      <c r="K300" s="9"/>
      <c r="L300" s="16" t="s">
        <v>244</v>
      </c>
      <c r="M300" s="5"/>
      <c r="N300" s="159" t="s">
        <v>244</v>
      </c>
      <c r="O300" s="7"/>
      <c r="P300" s="24" t="s">
        <v>244</v>
      </c>
      <c r="Q300" s="36"/>
      <c r="R300" s="144" t="s">
        <v>244</v>
      </c>
      <c r="S300" s="9" t="s">
        <v>249</v>
      </c>
      <c r="T300" s="50">
        <v>5800</v>
      </c>
      <c r="U300" s="31"/>
      <c r="V300" s="31"/>
      <c r="W300" s="67" t="s">
        <v>346</v>
      </c>
      <c r="X300" s="68">
        <v>5508</v>
      </c>
      <c r="Y300" s="142"/>
      <c r="Z300" s="149" t="s">
        <v>244</v>
      </c>
      <c r="AA300" s="36"/>
      <c r="AB300" s="39" t="s">
        <v>244</v>
      </c>
      <c r="AC300" s="9" t="s">
        <v>356</v>
      </c>
      <c r="AD300" s="16">
        <v>12857</v>
      </c>
      <c r="AE300" s="58"/>
      <c r="AF300" s="17" t="s">
        <v>244</v>
      </c>
      <c r="AG300" s="65">
        <f t="shared" ref="AG300:AG310" si="30">AVERAGE(AF300,AD300,AB300,Z300,X300,T300,R300,P300,N300,L300,J300,H300,F300)</f>
        <v>7752.5</v>
      </c>
      <c r="AH300" s="176">
        <f t="shared" si="26"/>
        <v>8527.75</v>
      </c>
    </row>
    <row r="301" spans="1:34" ht="16.5" thickTop="1" thickBot="1" x14ac:dyDescent="0.3">
      <c r="A301" s="33">
        <v>257</v>
      </c>
      <c r="B301" s="36" t="s">
        <v>27</v>
      </c>
      <c r="C301" s="449" t="s">
        <v>5</v>
      </c>
      <c r="D301" s="450"/>
      <c r="E301" s="33" t="s">
        <v>326</v>
      </c>
      <c r="F301" s="19">
        <v>5180</v>
      </c>
      <c r="G301" s="7"/>
      <c r="H301" s="24" t="s">
        <v>244</v>
      </c>
      <c r="I301" s="55"/>
      <c r="J301" s="56" t="s">
        <v>244</v>
      </c>
      <c r="K301" s="9"/>
      <c r="L301" s="16" t="s">
        <v>244</v>
      </c>
      <c r="M301" s="5"/>
      <c r="N301" s="159" t="s">
        <v>244</v>
      </c>
      <c r="O301" s="7"/>
      <c r="P301" s="24" t="s">
        <v>244</v>
      </c>
      <c r="Q301" s="36"/>
      <c r="R301" s="19" t="s">
        <v>244</v>
      </c>
      <c r="S301" s="9" t="s">
        <v>249</v>
      </c>
      <c r="T301" s="50">
        <v>5600</v>
      </c>
      <c r="U301" s="33"/>
      <c r="V301" s="33"/>
      <c r="W301" s="67" t="s">
        <v>346</v>
      </c>
      <c r="X301" s="40">
        <v>4208</v>
      </c>
      <c r="Y301" s="142"/>
      <c r="Z301" s="149" t="s">
        <v>244</v>
      </c>
      <c r="AA301" s="36"/>
      <c r="AB301" s="39" t="s">
        <v>244</v>
      </c>
      <c r="AC301" s="9" t="s">
        <v>356</v>
      </c>
      <c r="AD301" s="16">
        <v>11357</v>
      </c>
      <c r="AE301" s="58"/>
      <c r="AF301" s="17" t="s">
        <v>244</v>
      </c>
      <c r="AG301" s="65">
        <f t="shared" si="30"/>
        <v>6586.25</v>
      </c>
      <c r="AH301" s="176">
        <f t="shared" si="26"/>
        <v>7244.8750000000009</v>
      </c>
    </row>
    <row r="302" spans="1:34" ht="16.5" thickTop="1" thickBot="1" x14ac:dyDescent="0.3">
      <c r="A302" s="33">
        <v>258</v>
      </c>
      <c r="B302" s="36" t="s">
        <v>28</v>
      </c>
      <c r="C302" s="449" t="s">
        <v>5</v>
      </c>
      <c r="D302" s="450"/>
      <c r="E302" s="33" t="s">
        <v>326</v>
      </c>
      <c r="F302" s="19">
        <v>4370</v>
      </c>
      <c r="G302" s="7"/>
      <c r="H302" s="24" t="s">
        <v>244</v>
      </c>
      <c r="I302" s="55"/>
      <c r="J302" s="56" t="s">
        <v>244</v>
      </c>
      <c r="K302" s="9"/>
      <c r="L302" s="16" t="s">
        <v>244</v>
      </c>
      <c r="M302" s="5"/>
      <c r="N302" s="159" t="s">
        <v>244</v>
      </c>
      <c r="O302" s="7"/>
      <c r="P302" s="24" t="s">
        <v>244</v>
      </c>
      <c r="Q302" s="36"/>
      <c r="R302" s="19" t="s">
        <v>244</v>
      </c>
      <c r="S302" s="9" t="s">
        <v>249</v>
      </c>
      <c r="T302" s="50">
        <v>5600</v>
      </c>
      <c r="U302" s="33"/>
      <c r="V302" s="33"/>
      <c r="W302" s="67" t="s">
        <v>346</v>
      </c>
      <c r="X302" s="40">
        <v>3715</v>
      </c>
      <c r="Y302" s="142"/>
      <c r="Z302" s="149" t="s">
        <v>244</v>
      </c>
      <c r="AA302" s="36"/>
      <c r="AB302" s="39" t="s">
        <v>244</v>
      </c>
      <c r="AC302" s="9" t="s">
        <v>356</v>
      </c>
      <c r="AD302" s="16">
        <v>9785</v>
      </c>
      <c r="AE302" s="58"/>
      <c r="AF302" s="17" t="s">
        <v>244</v>
      </c>
      <c r="AG302" s="65">
        <f t="shared" si="30"/>
        <v>5867.5</v>
      </c>
      <c r="AH302" s="176">
        <f t="shared" si="26"/>
        <v>6454.2500000000009</v>
      </c>
    </row>
    <row r="303" spans="1:34" ht="16.5" thickTop="1" thickBot="1" x14ac:dyDescent="0.3">
      <c r="A303" s="33">
        <v>259</v>
      </c>
      <c r="B303" s="36" t="s">
        <v>29</v>
      </c>
      <c r="C303" s="449" t="s">
        <v>5</v>
      </c>
      <c r="D303" s="450"/>
      <c r="E303" s="33" t="s">
        <v>326</v>
      </c>
      <c r="F303" s="19">
        <v>3875</v>
      </c>
      <c r="G303" s="7"/>
      <c r="H303" s="24" t="s">
        <v>244</v>
      </c>
      <c r="I303" s="55"/>
      <c r="J303" s="56" t="s">
        <v>244</v>
      </c>
      <c r="K303" s="9"/>
      <c r="L303" s="16" t="s">
        <v>244</v>
      </c>
      <c r="M303" s="5"/>
      <c r="N303" s="159" t="s">
        <v>244</v>
      </c>
      <c r="O303" s="7"/>
      <c r="P303" s="24" t="s">
        <v>244</v>
      </c>
      <c r="Q303" s="36"/>
      <c r="R303" s="19" t="s">
        <v>244</v>
      </c>
      <c r="S303" s="9" t="s">
        <v>249</v>
      </c>
      <c r="T303" s="50">
        <v>5600</v>
      </c>
      <c r="U303" s="33"/>
      <c r="V303" s="33"/>
      <c r="W303" s="67" t="s">
        <v>346</v>
      </c>
      <c r="X303" s="40">
        <v>3383</v>
      </c>
      <c r="Y303" s="142"/>
      <c r="Z303" s="149" t="s">
        <v>244</v>
      </c>
      <c r="AA303" s="36"/>
      <c r="AB303" s="39" t="s">
        <v>244</v>
      </c>
      <c r="AC303" s="9" t="s">
        <v>356</v>
      </c>
      <c r="AD303" s="16">
        <v>9172</v>
      </c>
      <c r="AE303" s="58"/>
      <c r="AF303" s="17" t="s">
        <v>244</v>
      </c>
      <c r="AG303" s="65">
        <f t="shared" si="30"/>
        <v>5507.5</v>
      </c>
      <c r="AH303" s="176">
        <f t="shared" si="26"/>
        <v>6058.2500000000009</v>
      </c>
    </row>
    <row r="304" spans="1:34" ht="16.5" thickTop="1" thickBot="1" x14ac:dyDescent="0.3">
      <c r="A304" s="33">
        <v>260</v>
      </c>
      <c r="B304" s="36" t="s">
        <v>32</v>
      </c>
      <c r="C304" s="449" t="s">
        <v>5</v>
      </c>
      <c r="D304" s="450"/>
      <c r="E304" s="33" t="s">
        <v>326</v>
      </c>
      <c r="F304" s="19">
        <v>3020</v>
      </c>
      <c r="G304" s="7"/>
      <c r="H304" s="24" t="s">
        <v>244</v>
      </c>
      <c r="I304" s="55"/>
      <c r="J304" s="56" t="s">
        <v>244</v>
      </c>
      <c r="K304" s="9"/>
      <c r="L304" s="16" t="s">
        <v>244</v>
      </c>
      <c r="M304" s="5"/>
      <c r="N304" s="159" t="s">
        <v>244</v>
      </c>
      <c r="O304" s="7"/>
      <c r="P304" s="24" t="s">
        <v>244</v>
      </c>
      <c r="Q304" s="36"/>
      <c r="R304" s="19" t="s">
        <v>244</v>
      </c>
      <c r="S304" s="9" t="s">
        <v>249</v>
      </c>
      <c r="T304" s="50">
        <v>5400</v>
      </c>
      <c r="U304" s="33"/>
      <c r="V304" s="33"/>
      <c r="W304" s="67" t="s">
        <v>346</v>
      </c>
      <c r="X304" s="40">
        <v>2749</v>
      </c>
      <c r="Y304" s="142"/>
      <c r="Z304" s="149" t="s">
        <v>244</v>
      </c>
      <c r="AA304" s="36"/>
      <c r="AB304" s="39" t="s">
        <v>244</v>
      </c>
      <c r="AC304" s="9" t="s">
        <v>356</v>
      </c>
      <c r="AD304" s="16">
        <v>7610</v>
      </c>
      <c r="AE304" s="58"/>
      <c r="AF304" s="17" t="s">
        <v>244</v>
      </c>
      <c r="AG304" s="65">
        <f t="shared" si="30"/>
        <v>4694.75</v>
      </c>
      <c r="AH304" s="176">
        <f t="shared" si="26"/>
        <v>5164.2250000000004</v>
      </c>
    </row>
    <row r="305" spans="1:34" ht="16.5" thickTop="1" thickBot="1" x14ac:dyDescent="0.3">
      <c r="A305" s="33">
        <v>261</v>
      </c>
      <c r="B305" s="36" t="s">
        <v>33</v>
      </c>
      <c r="C305" s="449" t="s">
        <v>5</v>
      </c>
      <c r="D305" s="450"/>
      <c r="E305" s="33" t="s">
        <v>326</v>
      </c>
      <c r="F305" s="19">
        <v>2900</v>
      </c>
      <c r="G305" s="7"/>
      <c r="H305" s="24" t="s">
        <v>244</v>
      </c>
      <c r="I305" s="55"/>
      <c r="J305" s="56" t="s">
        <v>244</v>
      </c>
      <c r="K305" s="9"/>
      <c r="L305" s="16" t="s">
        <v>244</v>
      </c>
      <c r="M305" s="5"/>
      <c r="N305" s="159" t="s">
        <v>244</v>
      </c>
      <c r="O305" s="7"/>
      <c r="P305" s="24" t="s">
        <v>244</v>
      </c>
      <c r="Q305" s="36"/>
      <c r="R305" s="19" t="s">
        <v>244</v>
      </c>
      <c r="S305" s="9" t="s">
        <v>249</v>
      </c>
      <c r="T305" s="50">
        <v>5400</v>
      </c>
      <c r="U305" s="33"/>
      <c r="V305" s="33"/>
      <c r="W305" s="67" t="s">
        <v>346</v>
      </c>
      <c r="X305" s="40">
        <v>2355</v>
      </c>
      <c r="Y305" s="142"/>
      <c r="Z305" s="149" t="s">
        <v>244</v>
      </c>
      <c r="AA305" s="36"/>
      <c r="AB305" s="39" t="s">
        <v>244</v>
      </c>
      <c r="AC305" s="9" t="s">
        <v>356</v>
      </c>
      <c r="AD305" s="16">
        <v>7100</v>
      </c>
      <c r="AE305" s="58"/>
      <c r="AF305" s="17" t="s">
        <v>244</v>
      </c>
      <c r="AG305" s="65">
        <f t="shared" si="30"/>
        <v>4438.75</v>
      </c>
      <c r="AH305" s="176">
        <f t="shared" si="26"/>
        <v>4882.625</v>
      </c>
    </row>
    <row r="306" spans="1:34" ht="16.5" thickTop="1" thickBot="1" x14ac:dyDescent="0.3">
      <c r="A306" s="33">
        <v>262</v>
      </c>
      <c r="B306" s="36" t="s">
        <v>34</v>
      </c>
      <c r="C306" s="449" t="s">
        <v>5</v>
      </c>
      <c r="D306" s="450"/>
      <c r="E306" s="33" t="s">
        <v>326</v>
      </c>
      <c r="F306" s="19">
        <v>3020</v>
      </c>
      <c r="G306" s="7"/>
      <c r="H306" s="24" t="s">
        <v>244</v>
      </c>
      <c r="I306" s="55"/>
      <c r="J306" s="56" t="s">
        <v>244</v>
      </c>
      <c r="K306" s="9"/>
      <c r="L306" s="16" t="s">
        <v>244</v>
      </c>
      <c r="M306" s="5"/>
      <c r="N306" s="159" t="s">
        <v>244</v>
      </c>
      <c r="O306" s="7"/>
      <c r="P306" s="24" t="s">
        <v>244</v>
      </c>
      <c r="Q306" s="36"/>
      <c r="R306" s="19" t="s">
        <v>244</v>
      </c>
      <c r="S306" s="9" t="s">
        <v>249</v>
      </c>
      <c r="T306" s="50">
        <v>5400</v>
      </c>
      <c r="U306" s="33"/>
      <c r="V306" s="33"/>
      <c r="W306" s="67" t="s">
        <v>346</v>
      </c>
      <c r="X306" s="40">
        <v>2163</v>
      </c>
      <c r="Y306" s="142"/>
      <c r="Z306" s="149" t="s">
        <v>244</v>
      </c>
      <c r="AA306" s="36"/>
      <c r="AB306" s="39" t="s">
        <v>244</v>
      </c>
      <c r="AC306" s="9" t="s">
        <v>356</v>
      </c>
      <c r="AD306" s="16">
        <v>6475</v>
      </c>
      <c r="AE306" s="58"/>
      <c r="AF306" s="17" t="s">
        <v>244</v>
      </c>
      <c r="AG306" s="65">
        <f t="shared" si="30"/>
        <v>4264.5</v>
      </c>
      <c r="AH306" s="176">
        <f t="shared" si="26"/>
        <v>4690.9500000000007</v>
      </c>
    </row>
    <row r="307" spans="1:34" ht="17.25" thickTop="1" thickBot="1" x14ac:dyDescent="0.3">
      <c r="A307" s="33">
        <v>263</v>
      </c>
      <c r="B307" s="36" t="s">
        <v>35</v>
      </c>
      <c r="C307" s="449" t="s">
        <v>5</v>
      </c>
      <c r="D307" s="450"/>
      <c r="E307" s="33" t="s">
        <v>326</v>
      </c>
      <c r="F307" s="19">
        <v>2100</v>
      </c>
      <c r="G307" s="7"/>
      <c r="H307" s="24" t="s">
        <v>244</v>
      </c>
      <c r="I307" s="55"/>
      <c r="J307" s="56" t="s">
        <v>244</v>
      </c>
      <c r="K307" s="9"/>
      <c r="L307" s="16" t="s">
        <v>244</v>
      </c>
      <c r="M307" s="5"/>
      <c r="N307" s="159" t="s">
        <v>244</v>
      </c>
      <c r="O307" s="7"/>
      <c r="P307" s="24" t="s">
        <v>244</v>
      </c>
      <c r="Q307" s="36"/>
      <c r="R307" s="19" t="s">
        <v>244</v>
      </c>
      <c r="S307" s="9" t="s">
        <v>249</v>
      </c>
      <c r="T307" s="50">
        <v>4900</v>
      </c>
      <c r="U307" s="166">
        <v>4</v>
      </c>
      <c r="V307" s="166">
        <v>12</v>
      </c>
      <c r="W307" s="67" t="s">
        <v>346</v>
      </c>
      <c r="X307" s="40">
        <v>1972</v>
      </c>
      <c r="Y307" s="142"/>
      <c r="Z307" s="149" t="s">
        <v>244</v>
      </c>
      <c r="AA307" s="36"/>
      <c r="AB307" s="39" t="s">
        <v>244</v>
      </c>
      <c r="AC307" s="9" t="s">
        <v>356</v>
      </c>
      <c r="AD307" s="16">
        <v>4071</v>
      </c>
      <c r="AE307" s="58"/>
      <c r="AF307" s="17" t="s">
        <v>244</v>
      </c>
      <c r="AG307" s="65">
        <f t="shared" si="30"/>
        <v>3260.75</v>
      </c>
      <c r="AH307" s="176">
        <f t="shared" si="26"/>
        <v>3586.8250000000003</v>
      </c>
    </row>
    <row r="308" spans="1:34" ht="17.25" thickTop="1" thickBot="1" x14ac:dyDescent="0.3">
      <c r="A308" s="33">
        <v>264</v>
      </c>
      <c r="B308" s="36" t="s">
        <v>36</v>
      </c>
      <c r="C308" s="449" t="s">
        <v>5</v>
      </c>
      <c r="D308" s="450"/>
      <c r="E308" s="33" t="s">
        <v>326</v>
      </c>
      <c r="F308" s="19">
        <v>1920</v>
      </c>
      <c r="G308" s="7"/>
      <c r="H308" s="24" t="s">
        <v>244</v>
      </c>
      <c r="I308" s="55"/>
      <c r="J308" s="56" t="s">
        <v>244</v>
      </c>
      <c r="K308" s="9"/>
      <c r="L308" s="16" t="s">
        <v>244</v>
      </c>
      <c r="M308" s="5"/>
      <c r="N308" s="159" t="s">
        <v>244</v>
      </c>
      <c r="O308" s="7"/>
      <c r="P308" s="24" t="s">
        <v>244</v>
      </c>
      <c r="Q308" s="36"/>
      <c r="R308" s="19" t="s">
        <v>244</v>
      </c>
      <c r="S308" s="9" t="s">
        <v>249</v>
      </c>
      <c r="T308" s="50">
        <v>4900</v>
      </c>
      <c r="U308" s="166">
        <v>2</v>
      </c>
      <c r="V308" s="166">
        <v>6</v>
      </c>
      <c r="W308" s="67" t="s">
        <v>346</v>
      </c>
      <c r="X308" s="40">
        <v>1590</v>
      </c>
      <c r="Y308" s="142"/>
      <c r="Z308" s="149" t="s">
        <v>244</v>
      </c>
      <c r="AA308" s="36"/>
      <c r="AB308" s="39" t="s">
        <v>244</v>
      </c>
      <c r="AC308" s="9" t="s">
        <v>356</v>
      </c>
      <c r="AD308" s="16">
        <v>3900</v>
      </c>
      <c r="AE308" s="58"/>
      <c r="AF308" s="17" t="s">
        <v>244</v>
      </c>
      <c r="AG308" s="65">
        <f t="shared" si="30"/>
        <v>3077.5</v>
      </c>
      <c r="AH308" s="176">
        <f t="shared" si="26"/>
        <v>3385.2500000000005</v>
      </c>
    </row>
    <row r="309" spans="1:34" ht="17.25" thickTop="1" thickBot="1" x14ac:dyDescent="0.3">
      <c r="A309" s="33">
        <v>265</v>
      </c>
      <c r="B309" s="36" t="s">
        <v>38</v>
      </c>
      <c r="C309" s="449" t="s">
        <v>5</v>
      </c>
      <c r="D309" s="450"/>
      <c r="E309" s="33" t="s">
        <v>326</v>
      </c>
      <c r="F309" s="19">
        <v>1440</v>
      </c>
      <c r="G309" s="7"/>
      <c r="H309" s="24" t="s">
        <v>244</v>
      </c>
      <c r="I309" s="55"/>
      <c r="J309" s="56" t="s">
        <v>244</v>
      </c>
      <c r="K309" s="9"/>
      <c r="L309" s="16" t="s">
        <v>244</v>
      </c>
      <c r="M309" s="5"/>
      <c r="N309" s="159" t="s">
        <v>244</v>
      </c>
      <c r="O309" s="7"/>
      <c r="P309" s="24" t="s">
        <v>244</v>
      </c>
      <c r="Q309" s="36"/>
      <c r="R309" s="19" t="s">
        <v>244</v>
      </c>
      <c r="S309" s="9" t="s">
        <v>249</v>
      </c>
      <c r="T309" s="50">
        <v>4600</v>
      </c>
      <c r="U309" s="166">
        <v>4</v>
      </c>
      <c r="V309" s="166">
        <v>20</v>
      </c>
      <c r="W309" s="67" t="s">
        <v>346</v>
      </c>
      <c r="X309" s="40">
        <v>1101</v>
      </c>
      <c r="Y309" s="142"/>
      <c r="Z309" s="149" t="s">
        <v>244</v>
      </c>
      <c r="AA309" s="36"/>
      <c r="AB309" s="39" t="s">
        <v>244</v>
      </c>
      <c r="AC309" s="9" t="s">
        <v>356</v>
      </c>
      <c r="AD309" s="16">
        <v>2465</v>
      </c>
      <c r="AE309" s="58"/>
      <c r="AF309" s="17" t="s">
        <v>244</v>
      </c>
      <c r="AG309" s="65">
        <f t="shared" si="30"/>
        <v>2401.5</v>
      </c>
      <c r="AH309" s="176">
        <f t="shared" si="26"/>
        <v>2641.65</v>
      </c>
    </row>
    <row r="310" spans="1:34" ht="16.5" thickTop="1" thickBot="1" x14ac:dyDescent="0.3">
      <c r="A310" s="33">
        <v>266</v>
      </c>
      <c r="B310" s="36" t="s">
        <v>40</v>
      </c>
      <c r="C310" s="449" t="s">
        <v>5</v>
      </c>
      <c r="D310" s="450"/>
      <c r="E310" s="33" t="s">
        <v>326</v>
      </c>
      <c r="F310" s="19">
        <v>990</v>
      </c>
      <c r="G310" s="7"/>
      <c r="H310" s="24" t="s">
        <v>244</v>
      </c>
      <c r="I310" s="55"/>
      <c r="J310" s="56" t="s">
        <v>244</v>
      </c>
      <c r="K310" s="9"/>
      <c r="L310" s="16" t="s">
        <v>244</v>
      </c>
      <c r="M310" s="5"/>
      <c r="N310" s="159" t="s">
        <v>244</v>
      </c>
      <c r="O310" s="7"/>
      <c r="P310" s="24" t="s">
        <v>244</v>
      </c>
      <c r="Q310" s="36"/>
      <c r="R310" s="19" t="s">
        <v>244</v>
      </c>
      <c r="S310" s="9" t="s">
        <v>249</v>
      </c>
      <c r="T310" s="50">
        <v>3200</v>
      </c>
      <c r="U310" s="33"/>
      <c r="V310" s="33"/>
      <c r="W310" s="67" t="s">
        <v>346</v>
      </c>
      <c r="X310" s="40">
        <v>1071</v>
      </c>
      <c r="Y310" s="142"/>
      <c r="Z310" s="149" t="s">
        <v>244</v>
      </c>
      <c r="AA310" s="36"/>
      <c r="AB310" s="39" t="s">
        <v>244</v>
      </c>
      <c r="AC310" s="9" t="s">
        <v>356</v>
      </c>
      <c r="AD310" s="16">
        <v>2100</v>
      </c>
      <c r="AE310" s="58"/>
      <c r="AF310" s="17" t="s">
        <v>244</v>
      </c>
      <c r="AG310" s="65">
        <f t="shared" si="30"/>
        <v>1840.25</v>
      </c>
      <c r="AH310" s="176">
        <f t="shared" si="26"/>
        <v>2024.2750000000001</v>
      </c>
    </row>
    <row r="311" spans="1:34" ht="15.75" thickBot="1" x14ac:dyDescent="0.3">
      <c r="A311" s="101" t="s">
        <v>92</v>
      </c>
      <c r="B311" s="484" t="s">
        <v>291</v>
      </c>
      <c r="C311" s="452"/>
      <c r="D311" s="452"/>
      <c r="E311" s="168" t="s">
        <v>2</v>
      </c>
      <c r="F311" s="91" t="s">
        <v>3</v>
      </c>
      <c r="G311" s="103" t="s">
        <v>2</v>
      </c>
      <c r="H311" s="104" t="s">
        <v>3</v>
      </c>
      <c r="I311" s="90" t="s">
        <v>2</v>
      </c>
      <c r="J311" s="91" t="s">
        <v>3</v>
      </c>
      <c r="K311" s="92" t="s">
        <v>2</v>
      </c>
      <c r="L311" s="93" t="s">
        <v>3</v>
      </c>
      <c r="M311" s="86" t="s">
        <v>2</v>
      </c>
      <c r="N311" s="153" t="s">
        <v>3</v>
      </c>
      <c r="O311" s="86" t="s">
        <v>2</v>
      </c>
      <c r="P311" s="87" t="s">
        <v>3</v>
      </c>
      <c r="Q311" s="86" t="s">
        <v>2</v>
      </c>
      <c r="R311" s="87" t="s">
        <v>3</v>
      </c>
      <c r="S311" s="86" t="s">
        <v>2</v>
      </c>
      <c r="T311" s="87" t="s">
        <v>3</v>
      </c>
      <c r="U311" s="228" t="s">
        <v>386</v>
      </c>
      <c r="V311" s="228" t="s">
        <v>387</v>
      </c>
      <c r="W311" s="86" t="s">
        <v>2</v>
      </c>
      <c r="X311" s="87" t="s">
        <v>3</v>
      </c>
      <c r="Y311" s="138" t="s">
        <v>2</v>
      </c>
      <c r="Z311" s="139" t="s">
        <v>3</v>
      </c>
      <c r="AA311" s="86" t="s">
        <v>2</v>
      </c>
      <c r="AB311" s="87" t="s">
        <v>3</v>
      </c>
      <c r="AC311" s="86" t="s">
        <v>2</v>
      </c>
      <c r="AD311" s="87" t="s">
        <v>3</v>
      </c>
      <c r="AE311" s="86" t="s">
        <v>2</v>
      </c>
      <c r="AF311" s="95" t="s">
        <v>3</v>
      </c>
      <c r="AH311" s="14"/>
    </row>
    <row r="312" spans="1:34" ht="16.5" thickTop="1" thickBot="1" x14ac:dyDescent="0.3">
      <c r="A312" s="33">
        <v>267</v>
      </c>
      <c r="B312" s="36" t="s">
        <v>6</v>
      </c>
      <c r="C312" s="449" t="s">
        <v>5</v>
      </c>
      <c r="D312" s="450"/>
      <c r="E312" s="33" t="s">
        <v>326</v>
      </c>
      <c r="F312" s="19">
        <v>3490</v>
      </c>
      <c r="G312" s="7"/>
      <c r="H312" s="24" t="s">
        <v>244</v>
      </c>
      <c r="I312" s="55"/>
      <c r="J312" s="56" t="s">
        <v>244</v>
      </c>
      <c r="K312" s="9"/>
      <c r="L312" s="16" t="s">
        <v>244</v>
      </c>
      <c r="M312" s="5"/>
      <c r="N312" s="159" t="s">
        <v>244</v>
      </c>
      <c r="O312" s="7"/>
      <c r="P312" s="24" t="s">
        <v>244</v>
      </c>
      <c r="Q312" s="36"/>
      <c r="R312" s="19" t="s">
        <v>244</v>
      </c>
      <c r="S312" s="145" t="s">
        <v>249</v>
      </c>
      <c r="T312" s="50" t="s">
        <v>313</v>
      </c>
      <c r="U312" s="31"/>
      <c r="V312" s="31"/>
      <c r="W312" s="67" t="s">
        <v>346</v>
      </c>
      <c r="X312" s="40">
        <v>748</v>
      </c>
      <c r="Y312" s="142"/>
      <c r="Z312" s="149" t="s">
        <v>244</v>
      </c>
      <c r="AA312" s="36"/>
      <c r="AB312" s="39" t="s">
        <v>244</v>
      </c>
      <c r="AC312" s="9" t="s">
        <v>356</v>
      </c>
      <c r="AD312" s="16">
        <v>6750</v>
      </c>
      <c r="AE312" s="58"/>
      <c r="AF312" s="17" t="s">
        <v>244</v>
      </c>
      <c r="AG312" s="65">
        <f t="shared" ref="AG312:AG318" si="31">AVERAGE(AF312,AD312,AB312,Z312,X312,T312,R312,P312,N312,L312,J312,H312,F312)</f>
        <v>3662.6666666666665</v>
      </c>
      <c r="AH312" s="176">
        <f t="shared" si="26"/>
        <v>4028.9333333333334</v>
      </c>
    </row>
    <row r="313" spans="1:34" ht="16.5" thickTop="1" thickBot="1" x14ac:dyDescent="0.3">
      <c r="A313" s="33">
        <v>268</v>
      </c>
      <c r="B313" s="36" t="s">
        <v>7</v>
      </c>
      <c r="C313" s="449" t="s">
        <v>5</v>
      </c>
      <c r="D313" s="450"/>
      <c r="E313" s="33" t="s">
        <v>326</v>
      </c>
      <c r="F313" s="19">
        <v>2725</v>
      </c>
      <c r="G313" s="7"/>
      <c r="H313" s="24" t="s">
        <v>244</v>
      </c>
      <c r="I313" s="55"/>
      <c r="J313" s="56" t="s">
        <v>244</v>
      </c>
      <c r="K313" s="9"/>
      <c r="L313" s="16" t="s">
        <v>244</v>
      </c>
      <c r="M313" s="5"/>
      <c r="N313" s="159" t="s">
        <v>244</v>
      </c>
      <c r="O313" s="7"/>
      <c r="P313" s="24" t="s">
        <v>244</v>
      </c>
      <c r="Q313" s="36"/>
      <c r="R313" s="19" t="s">
        <v>244</v>
      </c>
      <c r="S313" s="145" t="s">
        <v>249</v>
      </c>
      <c r="T313" s="50" t="s">
        <v>312</v>
      </c>
      <c r="U313" s="33"/>
      <c r="V313" s="33"/>
      <c r="W313" s="67" t="s">
        <v>346</v>
      </c>
      <c r="X313" s="40">
        <v>710</v>
      </c>
      <c r="Y313" s="142"/>
      <c r="Z313" s="149" t="s">
        <v>244</v>
      </c>
      <c r="AA313" s="36"/>
      <c r="AB313" s="39" t="s">
        <v>244</v>
      </c>
      <c r="AC313" s="9" t="s">
        <v>356</v>
      </c>
      <c r="AD313" s="16">
        <v>5645</v>
      </c>
      <c r="AE313" s="58"/>
      <c r="AF313" s="17" t="s">
        <v>244</v>
      </c>
      <c r="AG313" s="65">
        <f t="shared" si="31"/>
        <v>3026.6666666666665</v>
      </c>
      <c r="AH313" s="176">
        <f t="shared" si="26"/>
        <v>3329.3333333333335</v>
      </c>
    </row>
    <row r="314" spans="1:34" ht="16.5" thickTop="1" thickBot="1" x14ac:dyDescent="0.3">
      <c r="A314" s="33">
        <v>269</v>
      </c>
      <c r="B314" s="36" t="s">
        <v>8</v>
      </c>
      <c r="C314" s="449" t="s">
        <v>5</v>
      </c>
      <c r="D314" s="450"/>
      <c r="E314" s="33" t="s">
        <v>326</v>
      </c>
      <c r="F314" s="19">
        <v>2165</v>
      </c>
      <c r="G314" s="7"/>
      <c r="H314" s="24" t="s">
        <v>244</v>
      </c>
      <c r="I314" s="55"/>
      <c r="J314" s="56" t="s">
        <v>244</v>
      </c>
      <c r="K314" s="9"/>
      <c r="L314" s="16" t="s">
        <v>244</v>
      </c>
      <c r="M314" s="5"/>
      <c r="N314" s="159" t="s">
        <v>244</v>
      </c>
      <c r="O314" s="7"/>
      <c r="P314" s="24" t="s">
        <v>244</v>
      </c>
      <c r="Q314" s="36"/>
      <c r="R314" s="19" t="s">
        <v>244</v>
      </c>
      <c r="S314" s="145" t="s">
        <v>249</v>
      </c>
      <c r="T314" s="50" t="s">
        <v>314</v>
      </c>
      <c r="U314" s="33"/>
      <c r="V314" s="33"/>
      <c r="W314" s="67" t="s">
        <v>346</v>
      </c>
      <c r="X314" s="40">
        <v>612</v>
      </c>
      <c r="Y314" s="142"/>
      <c r="Z314" s="149" t="s">
        <v>244</v>
      </c>
      <c r="AA314" s="36"/>
      <c r="AB314" s="39" t="s">
        <v>244</v>
      </c>
      <c r="AC314" s="9" t="s">
        <v>356</v>
      </c>
      <c r="AD314" s="16">
        <v>4857</v>
      </c>
      <c r="AE314" s="58"/>
      <c r="AF314" s="17" t="s">
        <v>244</v>
      </c>
      <c r="AG314" s="65">
        <f t="shared" si="31"/>
        <v>2544.6666666666665</v>
      </c>
      <c r="AH314" s="176">
        <f t="shared" si="26"/>
        <v>2799.1333333333332</v>
      </c>
    </row>
    <row r="315" spans="1:34" ht="17.25" thickTop="1" thickBot="1" x14ac:dyDescent="0.3">
      <c r="A315" s="33">
        <v>270</v>
      </c>
      <c r="B315" s="36" t="s">
        <v>13</v>
      </c>
      <c r="C315" s="449" t="s">
        <v>5</v>
      </c>
      <c r="D315" s="450"/>
      <c r="E315" s="33" t="s">
        <v>326</v>
      </c>
      <c r="F315" s="19">
        <v>1660</v>
      </c>
      <c r="G315" s="7"/>
      <c r="H315" s="24" t="s">
        <v>244</v>
      </c>
      <c r="I315" s="55"/>
      <c r="J315" s="56" t="s">
        <v>244</v>
      </c>
      <c r="K315" s="9"/>
      <c r="L315" s="16" t="s">
        <v>244</v>
      </c>
      <c r="M315" s="5"/>
      <c r="N315" s="159" t="s">
        <v>244</v>
      </c>
      <c r="O315" s="7"/>
      <c r="P315" s="24" t="s">
        <v>244</v>
      </c>
      <c r="Q315" s="36"/>
      <c r="R315" s="19" t="s">
        <v>244</v>
      </c>
      <c r="S315" s="145" t="s">
        <v>249</v>
      </c>
      <c r="T315" s="50" t="s">
        <v>315</v>
      </c>
      <c r="U315" s="166">
        <v>2</v>
      </c>
      <c r="V315" s="166">
        <v>6</v>
      </c>
      <c r="W315" s="67" t="s">
        <v>346</v>
      </c>
      <c r="X315" s="40">
        <v>593</v>
      </c>
      <c r="Y315" s="142"/>
      <c r="Z315" s="149" t="s">
        <v>244</v>
      </c>
      <c r="AA315" s="36"/>
      <c r="AB315" s="39" t="s">
        <v>244</v>
      </c>
      <c r="AC315" s="9" t="s">
        <v>356</v>
      </c>
      <c r="AD315" s="16">
        <v>2965</v>
      </c>
      <c r="AE315" s="58"/>
      <c r="AF315" s="17" t="s">
        <v>244</v>
      </c>
      <c r="AG315" s="65">
        <f t="shared" si="31"/>
        <v>1739.3333333333333</v>
      </c>
      <c r="AH315" s="176">
        <f t="shared" si="26"/>
        <v>1913.2666666666667</v>
      </c>
    </row>
    <row r="316" spans="1:34" ht="17.25" thickTop="1" thickBot="1" x14ac:dyDescent="0.3">
      <c r="A316" s="33">
        <v>271</v>
      </c>
      <c r="B316" s="36" t="s">
        <v>10</v>
      </c>
      <c r="C316" s="449" t="s">
        <v>5</v>
      </c>
      <c r="D316" s="450"/>
      <c r="E316" s="33" t="s">
        <v>326</v>
      </c>
      <c r="F316" s="19">
        <v>1370</v>
      </c>
      <c r="G316" s="7"/>
      <c r="H316" s="24" t="s">
        <v>244</v>
      </c>
      <c r="I316" s="55"/>
      <c r="J316" s="56" t="s">
        <v>244</v>
      </c>
      <c r="K316" s="9"/>
      <c r="L316" s="16" t="s">
        <v>244</v>
      </c>
      <c r="M316" s="5"/>
      <c r="N316" s="159" t="s">
        <v>244</v>
      </c>
      <c r="O316" s="7"/>
      <c r="P316" s="24" t="s">
        <v>244</v>
      </c>
      <c r="Q316" s="36"/>
      <c r="R316" s="19" t="s">
        <v>244</v>
      </c>
      <c r="S316" s="145" t="s">
        <v>249</v>
      </c>
      <c r="T316" s="50" t="s">
        <v>316</v>
      </c>
      <c r="U316" s="166">
        <v>2</v>
      </c>
      <c r="V316" s="166">
        <v>10</v>
      </c>
      <c r="W316" s="67" t="s">
        <v>346</v>
      </c>
      <c r="X316" s="40">
        <v>442</v>
      </c>
      <c r="Y316" s="142"/>
      <c r="Z316" s="149" t="s">
        <v>244</v>
      </c>
      <c r="AA316" s="36"/>
      <c r="AB316" s="39" t="s">
        <v>244</v>
      </c>
      <c r="AC316" s="9" t="s">
        <v>356</v>
      </c>
      <c r="AD316" s="16">
        <v>1900</v>
      </c>
      <c r="AE316" s="58"/>
      <c r="AF316" s="17" t="s">
        <v>244</v>
      </c>
      <c r="AG316" s="65">
        <f t="shared" si="31"/>
        <v>1237.3333333333333</v>
      </c>
      <c r="AH316" s="176">
        <f t="shared" si="26"/>
        <v>1361.0666666666666</v>
      </c>
    </row>
    <row r="317" spans="1:34" ht="17.25" thickTop="1" thickBot="1" x14ac:dyDescent="0.3">
      <c r="A317" s="33">
        <v>272</v>
      </c>
      <c r="B317" s="36" t="s">
        <v>11</v>
      </c>
      <c r="C317" s="449" t="s">
        <v>5</v>
      </c>
      <c r="D317" s="450"/>
      <c r="E317" s="33" t="s">
        <v>326</v>
      </c>
      <c r="F317" s="19">
        <v>950</v>
      </c>
      <c r="G317" s="7"/>
      <c r="H317" s="24" t="s">
        <v>244</v>
      </c>
      <c r="I317" s="55"/>
      <c r="J317" s="56" t="s">
        <v>244</v>
      </c>
      <c r="K317" s="9"/>
      <c r="L317" s="16" t="s">
        <v>244</v>
      </c>
      <c r="M317" s="5"/>
      <c r="N317" s="159" t="s">
        <v>244</v>
      </c>
      <c r="O317" s="7"/>
      <c r="P317" s="24" t="s">
        <v>244</v>
      </c>
      <c r="Q317" s="36"/>
      <c r="R317" s="19" t="s">
        <v>244</v>
      </c>
      <c r="S317" s="145" t="s">
        <v>249</v>
      </c>
      <c r="T317" s="50" t="s">
        <v>317</v>
      </c>
      <c r="U317" s="166">
        <v>2</v>
      </c>
      <c r="V317" s="166">
        <v>10</v>
      </c>
      <c r="W317" s="67" t="s">
        <v>346</v>
      </c>
      <c r="X317" s="40">
        <v>418</v>
      </c>
      <c r="Y317" s="142"/>
      <c r="Z317" s="149" t="s">
        <v>244</v>
      </c>
      <c r="AA317" s="36"/>
      <c r="AB317" s="39" t="s">
        <v>244</v>
      </c>
      <c r="AC317" s="9" t="s">
        <v>356</v>
      </c>
      <c r="AD317" s="16">
        <v>1300</v>
      </c>
      <c r="AE317" s="58"/>
      <c r="AF317" s="17" t="s">
        <v>244</v>
      </c>
      <c r="AG317" s="65">
        <f t="shared" si="31"/>
        <v>889.33333333333337</v>
      </c>
      <c r="AH317" s="176">
        <f t="shared" si="26"/>
        <v>978.26666666666677</v>
      </c>
    </row>
    <row r="318" spans="1:34" ht="17.25" thickTop="1" thickBot="1" x14ac:dyDescent="0.3">
      <c r="A318" s="33">
        <v>273</v>
      </c>
      <c r="B318" s="36" t="s">
        <v>12</v>
      </c>
      <c r="C318" s="449" t="s">
        <v>5</v>
      </c>
      <c r="D318" s="450"/>
      <c r="E318" s="33" t="s">
        <v>326</v>
      </c>
      <c r="F318" s="19">
        <v>690</v>
      </c>
      <c r="G318" s="7"/>
      <c r="H318" s="24" t="s">
        <v>244</v>
      </c>
      <c r="I318" s="55"/>
      <c r="J318" s="56" t="s">
        <v>244</v>
      </c>
      <c r="K318" s="9"/>
      <c r="L318" s="16" t="s">
        <v>244</v>
      </c>
      <c r="M318" s="5"/>
      <c r="N318" s="159" t="s">
        <v>244</v>
      </c>
      <c r="O318" s="7"/>
      <c r="P318" s="24" t="s">
        <v>244</v>
      </c>
      <c r="Q318" s="36"/>
      <c r="R318" s="19" t="s">
        <v>244</v>
      </c>
      <c r="S318" s="145" t="s">
        <v>249</v>
      </c>
      <c r="T318" s="50" t="s">
        <v>318</v>
      </c>
      <c r="U318" s="166">
        <v>2</v>
      </c>
      <c r="V318" s="166">
        <v>5</v>
      </c>
      <c r="W318" s="67" t="s">
        <v>346</v>
      </c>
      <c r="X318" s="40">
        <v>270</v>
      </c>
      <c r="Y318" s="142"/>
      <c r="Z318" s="149" t="s">
        <v>244</v>
      </c>
      <c r="AA318" s="36"/>
      <c r="AB318" s="39" t="s">
        <v>244</v>
      </c>
      <c r="AC318" s="9" t="s">
        <v>356</v>
      </c>
      <c r="AD318" s="16">
        <v>1150</v>
      </c>
      <c r="AE318" s="58"/>
      <c r="AF318" s="17" t="s">
        <v>244</v>
      </c>
      <c r="AG318" s="65">
        <f t="shared" si="31"/>
        <v>703.33333333333337</v>
      </c>
      <c r="AH318" s="176">
        <f t="shared" si="26"/>
        <v>773.66666666666674</v>
      </c>
    </row>
    <row r="319" spans="1:34" ht="36" customHeight="1" thickBot="1" x14ac:dyDescent="0.3">
      <c r="A319" s="33" t="s">
        <v>92</v>
      </c>
      <c r="B319" s="431" t="s">
        <v>289</v>
      </c>
      <c r="C319" s="432"/>
      <c r="D319" s="432"/>
      <c r="E319" s="432"/>
      <c r="F319" s="432"/>
      <c r="G319" s="432"/>
      <c r="H319" s="432"/>
      <c r="I319" s="432"/>
      <c r="J319" s="432"/>
      <c r="K319" s="432"/>
      <c r="L319" s="432"/>
      <c r="M319" s="432"/>
      <c r="N319" s="432"/>
      <c r="O319" s="432"/>
      <c r="P319" s="432"/>
      <c r="Q319" s="432"/>
      <c r="R319" s="432"/>
      <c r="S319" s="432"/>
      <c r="T319" s="432"/>
      <c r="U319" s="432"/>
      <c r="V319" s="432"/>
      <c r="W319" s="432"/>
      <c r="X319" s="432"/>
      <c r="Y319" s="432"/>
      <c r="Z319" s="432"/>
      <c r="AA319" s="432"/>
      <c r="AB319" s="432"/>
      <c r="AC319" s="432"/>
      <c r="AD319" s="432"/>
      <c r="AE319" s="432"/>
      <c r="AF319" s="433"/>
      <c r="AG319" s="11"/>
      <c r="AH319" s="14"/>
    </row>
    <row r="320" spans="1:34" ht="16.5" thickTop="1" thickBot="1" x14ac:dyDescent="0.3">
      <c r="A320" s="33">
        <v>274</v>
      </c>
      <c r="B320" s="31" t="s">
        <v>94</v>
      </c>
      <c r="C320" s="449" t="s">
        <v>5</v>
      </c>
      <c r="D320" s="450"/>
      <c r="E320" s="31" t="s">
        <v>326</v>
      </c>
      <c r="F320" s="21">
        <v>2900</v>
      </c>
      <c r="G320" s="8" t="s">
        <v>333</v>
      </c>
      <c r="H320" s="26">
        <v>7157</v>
      </c>
      <c r="I320" s="75"/>
      <c r="J320" s="111" t="s">
        <v>244</v>
      </c>
      <c r="K320" s="9" t="s">
        <v>341</v>
      </c>
      <c r="L320" s="16">
        <v>5000</v>
      </c>
      <c r="M320" s="6"/>
      <c r="N320" s="159" t="s">
        <v>244</v>
      </c>
      <c r="O320" s="8" t="s">
        <v>333</v>
      </c>
      <c r="P320" s="26">
        <v>11272</v>
      </c>
      <c r="Q320" s="35" t="s">
        <v>371</v>
      </c>
      <c r="R320" s="21">
        <v>9200.3799999999992</v>
      </c>
      <c r="S320" s="9" t="s">
        <v>369</v>
      </c>
      <c r="T320" s="50">
        <v>8800</v>
      </c>
      <c r="U320" s="31"/>
      <c r="V320" s="31"/>
      <c r="W320" s="70" t="s">
        <v>346</v>
      </c>
      <c r="X320" s="40">
        <v>4804</v>
      </c>
      <c r="Y320" s="273" t="s">
        <v>333</v>
      </c>
      <c r="Z320" s="301">
        <v>9201.43</v>
      </c>
      <c r="AA320" s="35" t="s">
        <v>333</v>
      </c>
      <c r="AB320" s="42">
        <v>8695.35</v>
      </c>
      <c r="AC320" s="9" t="s">
        <v>356</v>
      </c>
      <c r="AD320" s="16">
        <v>6975</v>
      </c>
      <c r="AE320" s="59"/>
      <c r="AF320" s="16" t="s">
        <v>244</v>
      </c>
      <c r="AG320" s="65">
        <f t="shared" ref="AG320:AG327" si="32">AVERAGE(AF320,AD320,AB320,Z320,X320,T320,R320,P320,N320,L320,J320,H320,F320)</f>
        <v>7400.5160000000005</v>
      </c>
      <c r="AH320" s="176">
        <f t="shared" si="26"/>
        <v>8140.5676000000012</v>
      </c>
    </row>
    <row r="321" spans="1:34" ht="17.25" thickTop="1" thickBot="1" x14ac:dyDescent="0.3">
      <c r="A321" s="33">
        <v>275</v>
      </c>
      <c r="B321" s="33" t="s">
        <v>95</v>
      </c>
      <c r="C321" s="449" t="s">
        <v>5</v>
      </c>
      <c r="D321" s="450"/>
      <c r="E321" s="33" t="s">
        <v>326</v>
      </c>
      <c r="F321" s="19">
        <v>2300</v>
      </c>
      <c r="G321" s="7" t="s">
        <v>333</v>
      </c>
      <c r="H321" s="24">
        <v>4438</v>
      </c>
      <c r="I321" s="55"/>
      <c r="J321" s="56" t="s">
        <v>244</v>
      </c>
      <c r="K321" s="9" t="s">
        <v>341</v>
      </c>
      <c r="L321" s="16">
        <v>2428.5700000000002</v>
      </c>
      <c r="M321" s="5"/>
      <c r="N321" s="159" t="s">
        <v>244</v>
      </c>
      <c r="O321" s="7" t="s">
        <v>333</v>
      </c>
      <c r="P321" s="24">
        <v>6990</v>
      </c>
      <c r="Q321" s="36" t="s">
        <v>371</v>
      </c>
      <c r="R321" s="19">
        <v>5701.42</v>
      </c>
      <c r="S321" s="9" t="s">
        <v>369</v>
      </c>
      <c r="T321" s="50">
        <v>8600</v>
      </c>
      <c r="U321" s="166">
        <v>2</v>
      </c>
      <c r="V321" s="166">
        <v>4</v>
      </c>
      <c r="W321" s="67" t="s">
        <v>346</v>
      </c>
      <c r="X321" s="40">
        <v>2678</v>
      </c>
      <c r="Y321" s="142" t="s">
        <v>333</v>
      </c>
      <c r="Z321" s="149">
        <v>5705.71</v>
      </c>
      <c r="AA321" s="36" t="s">
        <v>333</v>
      </c>
      <c r="AB321" s="39">
        <v>5391.9</v>
      </c>
      <c r="AC321" s="9" t="s">
        <v>356</v>
      </c>
      <c r="AD321" s="16">
        <v>4915</v>
      </c>
      <c r="AE321" s="58"/>
      <c r="AF321" s="17" t="s">
        <v>244</v>
      </c>
      <c r="AG321" s="65">
        <f t="shared" si="32"/>
        <v>4914.8599999999997</v>
      </c>
      <c r="AH321" s="176">
        <f t="shared" si="26"/>
        <v>5406.3460000000005</v>
      </c>
    </row>
    <row r="322" spans="1:34" ht="17.25" thickTop="1" thickBot="1" x14ac:dyDescent="0.3">
      <c r="A322" s="33">
        <v>276</v>
      </c>
      <c r="B322" s="33" t="s">
        <v>96</v>
      </c>
      <c r="C322" s="449" t="s">
        <v>5</v>
      </c>
      <c r="D322" s="450"/>
      <c r="E322" s="33" t="s">
        <v>326</v>
      </c>
      <c r="F322" s="19">
        <v>1350</v>
      </c>
      <c r="G322" s="7" t="s">
        <v>333</v>
      </c>
      <c r="H322" s="24">
        <v>2030</v>
      </c>
      <c r="I322" s="55"/>
      <c r="J322" s="56" t="s">
        <v>244</v>
      </c>
      <c r="K322" s="9" t="s">
        <v>341</v>
      </c>
      <c r="L322" s="16">
        <v>2000</v>
      </c>
      <c r="M322" s="5"/>
      <c r="N322" s="159" t="s">
        <v>244</v>
      </c>
      <c r="O322" s="7" t="s">
        <v>333</v>
      </c>
      <c r="P322" s="24">
        <v>3197</v>
      </c>
      <c r="Q322" s="36" t="s">
        <v>371</v>
      </c>
      <c r="R322" s="19">
        <v>2601</v>
      </c>
      <c r="S322" s="9" t="s">
        <v>369</v>
      </c>
      <c r="T322" s="50">
        <v>8500</v>
      </c>
      <c r="U322" s="166"/>
      <c r="V322" s="166"/>
      <c r="W322" s="67" t="s">
        <v>346</v>
      </c>
      <c r="X322" s="40">
        <v>1860</v>
      </c>
      <c r="Y322" s="142" t="s">
        <v>333</v>
      </c>
      <c r="Z322" s="149">
        <v>2610</v>
      </c>
      <c r="AA322" s="36" t="s">
        <v>333</v>
      </c>
      <c r="AB322" s="39">
        <v>2466.4499999999998</v>
      </c>
      <c r="AC322" s="9" t="s">
        <v>356</v>
      </c>
      <c r="AD322" s="16">
        <v>3920</v>
      </c>
      <c r="AE322" s="58"/>
      <c r="AF322" s="17" t="s">
        <v>244</v>
      </c>
      <c r="AG322" s="65">
        <f t="shared" si="32"/>
        <v>3053.4450000000002</v>
      </c>
      <c r="AH322" s="176">
        <f t="shared" si="26"/>
        <v>3358.7895000000003</v>
      </c>
    </row>
    <row r="323" spans="1:34" ht="17.25" thickTop="1" thickBot="1" x14ac:dyDescent="0.3">
      <c r="A323" s="33">
        <v>277</v>
      </c>
      <c r="B323" s="33" t="s">
        <v>97</v>
      </c>
      <c r="C323" s="449" t="s">
        <v>5</v>
      </c>
      <c r="D323" s="450"/>
      <c r="E323" s="33" t="s">
        <v>326</v>
      </c>
      <c r="F323" s="19">
        <v>825</v>
      </c>
      <c r="G323" s="7" t="s">
        <v>333</v>
      </c>
      <c r="H323" s="24">
        <v>1060</v>
      </c>
      <c r="I323" s="55"/>
      <c r="J323" s="56" t="s">
        <v>244</v>
      </c>
      <c r="K323" s="9" t="s">
        <v>341</v>
      </c>
      <c r="L323" s="16">
        <v>1200</v>
      </c>
      <c r="M323" s="5"/>
      <c r="N323" s="159" t="s">
        <v>244</v>
      </c>
      <c r="O323" s="7" t="s">
        <v>333</v>
      </c>
      <c r="P323" s="24">
        <v>1670</v>
      </c>
      <c r="Q323" s="36" t="s">
        <v>371</v>
      </c>
      <c r="R323" s="19">
        <v>1360.76</v>
      </c>
      <c r="S323" s="9" t="s">
        <v>369</v>
      </c>
      <c r="T323" s="50">
        <v>7600</v>
      </c>
      <c r="U323" s="166">
        <v>2</v>
      </c>
      <c r="V323" s="166">
        <v>6</v>
      </c>
      <c r="W323" s="67" t="s">
        <v>346</v>
      </c>
      <c r="X323" s="40">
        <v>969</v>
      </c>
      <c r="Y323" s="142" t="s">
        <v>333</v>
      </c>
      <c r="Z323" s="149">
        <v>1362.86</v>
      </c>
      <c r="AA323" s="36" t="s">
        <v>333</v>
      </c>
      <c r="AB323" s="39">
        <v>1287.9000000000001</v>
      </c>
      <c r="AC323" s="9" t="s">
        <v>356</v>
      </c>
      <c r="AD323" s="16">
        <v>2465</v>
      </c>
      <c r="AE323" s="58"/>
      <c r="AF323" s="17" t="s">
        <v>244</v>
      </c>
      <c r="AG323" s="65">
        <f t="shared" si="32"/>
        <v>1980.0520000000001</v>
      </c>
      <c r="AH323" s="176">
        <f t="shared" si="26"/>
        <v>2178.0572000000002</v>
      </c>
    </row>
    <row r="324" spans="1:34" ht="17.25" thickTop="1" thickBot="1" x14ac:dyDescent="0.3">
      <c r="A324" s="33">
        <v>278</v>
      </c>
      <c r="B324" s="33" t="s">
        <v>98</v>
      </c>
      <c r="C324" s="449" t="s">
        <v>5</v>
      </c>
      <c r="D324" s="450"/>
      <c r="E324" s="33" t="s">
        <v>326</v>
      </c>
      <c r="F324" s="19">
        <v>720</v>
      </c>
      <c r="G324" s="7" t="s">
        <v>333</v>
      </c>
      <c r="H324" s="24">
        <v>744</v>
      </c>
      <c r="I324" s="55"/>
      <c r="J324" s="56" t="s">
        <v>244</v>
      </c>
      <c r="K324" s="9" t="s">
        <v>341</v>
      </c>
      <c r="L324" s="16">
        <v>857.14</v>
      </c>
      <c r="M324" s="5"/>
      <c r="N324" s="159" t="s">
        <v>244</v>
      </c>
      <c r="O324" s="7" t="s">
        <v>333</v>
      </c>
      <c r="P324" s="24">
        <v>1171</v>
      </c>
      <c r="Q324" s="36" t="s">
        <v>371</v>
      </c>
      <c r="R324" s="19">
        <v>954.95</v>
      </c>
      <c r="S324" s="9" t="s">
        <v>369</v>
      </c>
      <c r="T324" s="50">
        <v>7500</v>
      </c>
      <c r="U324" s="166">
        <v>4</v>
      </c>
      <c r="V324" s="166">
        <v>12</v>
      </c>
      <c r="W324" s="67" t="s">
        <v>346</v>
      </c>
      <c r="X324" s="40">
        <v>682</v>
      </c>
      <c r="Y324" s="142" t="s">
        <v>333</v>
      </c>
      <c r="Z324" s="149">
        <v>955.71</v>
      </c>
      <c r="AA324" s="36" t="s">
        <v>333</v>
      </c>
      <c r="AB324" s="39">
        <v>903.15</v>
      </c>
      <c r="AC324" s="9" t="s">
        <v>356</v>
      </c>
      <c r="AD324" s="16">
        <v>1600</v>
      </c>
      <c r="AE324" s="58"/>
      <c r="AF324" s="17" t="s">
        <v>244</v>
      </c>
      <c r="AG324" s="65">
        <f t="shared" si="32"/>
        <v>1608.7950000000001</v>
      </c>
      <c r="AH324" s="176">
        <f t="shared" si="26"/>
        <v>1769.6745000000003</v>
      </c>
    </row>
    <row r="325" spans="1:34" ht="17.25" thickTop="1" thickBot="1" x14ac:dyDescent="0.3">
      <c r="A325" s="33">
        <v>279</v>
      </c>
      <c r="B325" s="33" t="s">
        <v>99</v>
      </c>
      <c r="C325" s="449" t="s">
        <v>5</v>
      </c>
      <c r="D325" s="450"/>
      <c r="E325" s="33" t="s">
        <v>326</v>
      </c>
      <c r="F325" s="19">
        <v>440</v>
      </c>
      <c r="G325" s="7" t="s">
        <v>333</v>
      </c>
      <c r="H325" s="24">
        <v>381.15</v>
      </c>
      <c r="I325" s="55"/>
      <c r="J325" s="56" t="s">
        <v>244</v>
      </c>
      <c r="K325" s="9" t="s">
        <v>341</v>
      </c>
      <c r="L325" s="16">
        <v>428.57</v>
      </c>
      <c r="M325" s="5"/>
      <c r="N325" s="159" t="s">
        <v>244</v>
      </c>
      <c r="O325" s="7" t="s">
        <v>333</v>
      </c>
      <c r="P325" s="24">
        <v>642</v>
      </c>
      <c r="Q325" s="36" t="s">
        <v>371</v>
      </c>
      <c r="R325" s="19">
        <v>489.64</v>
      </c>
      <c r="S325" s="9" t="s">
        <v>369</v>
      </c>
      <c r="T325" s="50">
        <v>7400</v>
      </c>
      <c r="U325" s="166">
        <v>6</v>
      </c>
      <c r="V325" s="166">
        <v>40</v>
      </c>
      <c r="W325" s="67" t="s">
        <v>346</v>
      </c>
      <c r="X325" s="40">
        <v>349</v>
      </c>
      <c r="Y325" s="142" t="s">
        <v>333</v>
      </c>
      <c r="Z325" s="149">
        <v>490</v>
      </c>
      <c r="AA325" s="36" t="s">
        <v>333</v>
      </c>
      <c r="AB325" s="39">
        <v>495.45</v>
      </c>
      <c r="AC325" s="9" t="s">
        <v>356</v>
      </c>
      <c r="AD325" s="16">
        <v>735</v>
      </c>
      <c r="AE325" s="58"/>
      <c r="AF325" s="17" t="s">
        <v>244</v>
      </c>
      <c r="AG325" s="65">
        <f t="shared" si="32"/>
        <v>1185.0809999999999</v>
      </c>
      <c r="AH325" s="176">
        <f t="shared" ref="AH325:AH388" si="33">AG325*1.1</f>
        <v>1303.5890999999999</v>
      </c>
    </row>
    <row r="326" spans="1:34" ht="17.25" thickTop="1" thickBot="1" x14ac:dyDescent="0.3">
      <c r="A326" s="33">
        <v>280</v>
      </c>
      <c r="B326" s="33" t="s">
        <v>100</v>
      </c>
      <c r="C326" s="449" t="s">
        <v>5</v>
      </c>
      <c r="D326" s="450"/>
      <c r="E326" s="33" t="s">
        <v>326</v>
      </c>
      <c r="F326" s="19">
        <v>390</v>
      </c>
      <c r="G326" s="7" t="s">
        <v>333</v>
      </c>
      <c r="H326" s="24">
        <v>359</v>
      </c>
      <c r="I326" s="55"/>
      <c r="J326" s="56" t="s">
        <v>244</v>
      </c>
      <c r="K326" s="9" t="s">
        <v>341</v>
      </c>
      <c r="L326" s="16">
        <v>378.57</v>
      </c>
      <c r="M326" s="5"/>
      <c r="N326" s="159" t="s">
        <v>244</v>
      </c>
      <c r="O326" s="7"/>
      <c r="P326" s="24" t="s">
        <v>244</v>
      </c>
      <c r="Q326" s="36" t="s">
        <v>371</v>
      </c>
      <c r="R326" s="19">
        <v>427.95</v>
      </c>
      <c r="S326" s="9" t="s">
        <v>369</v>
      </c>
      <c r="T326" s="50">
        <v>5600</v>
      </c>
      <c r="U326" s="166">
        <v>2</v>
      </c>
      <c r="V326" s="166">
        <v>10</v>
      </c>
      <c r="W326" s="67" t="s">
        <v>346</v>
      </c>
      <c r="X326" s="40">
        <v>260</v>
      </c>
      <c r="Y326" s="142" t="s">
        <v>333</v>
      </c>
      <c r="Z326" s="149">
        <v>428.57</v>
      </c>
      <c r="AA326" s="36"/>
      <c r="AB326" s="39" t="s">
        <v>244</v>
      </c>
      <c r="AC326" s="9" t="s">
        <v>356</v>
      </c>
      <c r="AD326" s="16">
        <v>735</v>
      </c>
      <c r="AE326" s="58"/>
      <c r="AF326" s="17" t="s">
        <v>244</v>
      </c>
      <c r="AG326" s="65">
        <f t="shared" si="32"/>
        <v>1072.38625</v>
      </c>
      <c r="AH326" s="176">
        <f t="shared" si="33"/>
        <v>1179.6248750000002</v>
      </c>
    </row>
    <row r="327" spans="1:34" ht="16.5" thickTop="1" thickBot="1" x14ac:dyDescent="0.3">
      <c r="A327" s="33">
        <v>281</v>
      </c>
      <c r="B327" s="33" t="s">
        <v>101</v>
      </c>
      <c r="C327" s="449" t="s">
        <v>5</v>
      </c>
      <c r="D327" s="450"/>
      <c r="E327" s="33" t="s">
        <v>326</v>
      </c>
      <c r="F327" s="19">
        <v>390</v>
      </c>
      <c r="G327" s="7" t="s">
        <v>333</v>
      </c>
      <c r="H327" s="24">
        <v>186</v>
      </c>
      <c r="I327" s="55"/>
      <c r="J327" s="56" t="s">
        <v>244</v>
      </c>
      <c r="K327" s="9" t="s">
        <v>341</v>
      </c>
      <c r="L327" s="16">
        <v>300</v>
      </c>
      <c r="M327" s="5"/>
      <c r="N327" s="159" t="s">
        <v>244</v>
      </c>
      <c r="O327" s="7" t="s">
        <v>333</v>
      </c>
      <c r="P327" s="24">
        <v>420</v>
      </c>
      <c r="Q327" s="36" t="s">
        <v>371</v>
      </c>
      <c r="R327" s="19">
        <v>238.11</v>
      </c>
      <c r="S327" s="9" t="s">
        <v>369</v>
      </c>
      <c r="T327" s="50">
        <v>5200</v>
      </c>
      <c r="U327" s="33"/>
      <c r="V327" s="33"/>
      <c r="W327" s="67" t="s">
        <v>346</v>
      </c>
      <c r="X327" s="40">
        <v>171</v>
      </c>
      <c r="Y327" s="142" t="s">
        <v>333</v>
      </c>
      <c r="Z327" s="149">
        <v>238.57</v>
      </c>
      <c r="AA327" s="36" t="s">
        <v>333</v>
      </c>
      <c r="AB327" s="39">
        <v>324</v>
      </c>
      <c r="AC327" s="9" t="s">
        <v>356</v>
      </c>
      <c r="AD327" s="16">
        <v>637</v>
      </c>
      <c r="AE327" s="58"/>
      <c r="AF327" s="17" t="s">
        <v>244</v>
      </c>
      <c r="AG327" s="65">
        <f t="shared" si="32"/>
        <v>810.46799999999996</v>
      </c>
      <c r="AH327" s="176">
        <f t="shared" si="33"/>
        <v>891.51480000000004</v>
      </c>
    </row>
    <row r="328" spans="1:34" ht="36" customHeight="1" thickBot="1" x14ac:dyDescent="0.3">
      <c r="A328" s="37" t="s">
        <v>92</v>
      </c>
      <c r="B328" s="431" t="s">
        <v>290</v>
      </c>
      <c r="C328" s="432"/>
      <c r="D328" s="432"/>
      <c r="E328" s="432"/>
      <c r="F328" s="432"/>
      <c r="G328" s="432"/>
      <c r="H328" s="432"/>
      <c r="I328" s="432"/>
      <c r="J328" s="432"/>
      <c r="K328" s="432"/>
      <c r="L328" s="432"/>
      <c r="M328" s="432"/>
      <c r="N328" s="432"/>
      <c r="O328" s="432"/>
      <c r="P328" s="432"/>
      <c r="Q328" s="432"/>
      <c r="R328" s="432"/>
      <c r="S328" s="432"/>
      <c r="T328" s="432"/>
      <c r="U328" s="432"/>
      <c r="V328" s="432"/>
      <c r="W328" s="432"/>
      <c r="X328" s="432"/>
      <c r="Y328" s="432"/>
      <c r="Z328" s="432"/>
      <c r="AA328" s="432"/>
      <c r="AB328" s="432"/>
      <c r="AC328" s="432"/>
      <c r="AD328" s="432"/>
      <c r="AE328" s="432"/>
      <c r="AF328" s="433"/>
      <c r="AH328" s="14"/>
    </row>
    <row r="329" spans="1:34" ht="17.25" thickTop="1" thickBot="1" x14ac:dyDescent="0.3">
      <c r="A329" s="31">
        <v>282</v>
      </c>
      <c r="B329" s="35" t="s">
        <v>101</v>
      </c>
      <c r="C329" s="449" t="s">
        <v>5</v>
      </c>
      <c r="D329" s="450"/>
      <c r="E329" s="31" t="s">
        <v>326</v>
      </c>
      <c r="F329" s="21">
        <v>450</v>
      </c>
      <c r="G329" s="8" t="s">
        <v>333</v>
      </c>
      <c r="H329" s="26">
        <v>313</v>
      </c>
      <c r="I329" s="75"/>
      <c r="J329" s="111" t="s">
        <v>244</v>
      </c>
      <c r="K329" s="9"/>
      <c r="L329" s="16" t="s">
        <v>244</v>
      </c>
      <c r="M329" s="6"/>
      <c r="N329" s="159" t="s">
        <v>244</v>
      </c>
      <c r="O329" s="8" t="s">
        <v>333</v>
      </c>
      <c r="P329" s="26">
        <v>749</v>
      </c>
      <c r="Q329" s="35" t="s">
        <v>371</v>
      </c>
      <c r="R329" s="21">
        <v>400.78</v>
      </c>
      <c r="S329" s="9" t="s">
        <v>249</v>
      </c>
      <c r="T329" s="50">
        <v>3680</v>
      </c>
      <c r="U329" s="166">
        <v>4</v>
      </c>
      <c r="V329" s="166">
        <v>20</v>
      </c>
      <c r="W329" s="70" t="s">
        <v>346</v>
      </c>
      <c r="X329" s="141">
        <v>272</v>
      </c>
      <c r="Y329" s="266" t="s">
        <v>333</v>
      </c>
      <c r="Z329" s="301">
        <v>401.43</v>
      </c>
      <c r="AA329" s="35" t="s">
        <v>333</v>
      </c>
      <c r="AB329" s="42">
        <v>577.79999999999995</v>
      </c>
      <c r="AC329" s="9" t="s">
        <v>356</v>
      </c>
      <c r="AD329" s="16">
        <v>735</v>
      </c>
      <c r="AE329" s="59"/>
      <c r="AF329" s="16" t="s">
        <v>244</v>
      </c>
      <c r="AG329" s="65">
        <f>AVERAGE(AF329,AD329,AB329,Z329,X329,T329,R329,P329,N329,L329,J329,H329,F329)</f>
        <v>842.11222222222216</v>
      </c>
      <c r="AH329" s="176">
        <f t="shared" si="33"/>
        <v>926.32344444444448</v>
      </c>
    </row>
    <row r="330" spans="1:34" ht="17.25" thickTop="1" thickBot="1" x14ac:dyDescent="0.3">
      <c r="A330" s="33">
        <v>283</v>
      </c>
      <c r="B330" s="36" t="s">
        <v>100</v>
      </c>
      <c r="C330" s="449" t="s">
        <v>5</v>
      </c>
      <c r="D330" s="450"/>
      <c r="E330" s="33" t="s">
        <v>326</v>
      </c>
      <c r="F330" s="19">
        <v>450</v>
      </c>
      <c r="G330" s="7" t="s">
        <v>333</v>
      </c>
      <c r="H330" s="24">
        <v>313</v>
      </c>
      <c r="I330" s="55"/>
      <c r="J330" s="56" t="s">
        <v>244</v>
      </c>
      <c r="K330" s="9"/>
      <c r="L330" s="16" t="s">
        <v>244</v>
      </c>
      <c r="M330" s="5"/>
      <c r="N330" s="159" t="s">
        <v>244</v>
      </c>
      <c r="O330" s="7" t="s">
        <v>333</v>
      </c>
      <c r="P330" s="24">
        <v>770</v>
      </c>
      <c r="Q330" s="36"/>
      <c r="R330" s="19" t="s">
        <v>244</v>
      </c>
      <c r="S330" s="9" t="s">
        <v>249</v>
      </c>
      <c r="T330" s="50">
        <v>3580</v>
      </c>
      <c r="U330" s="166">
        <v>4</v>
      </c>
      <c r="V330" s="166">
        <v>20</v>
      </c>
      <c r="W330" s="67" t="s">
        <v>346</v>
      </c>
      <c r="X330" s="141">
        <v>286</v>
      </c>
      <c r="Y330" s="129"/>
      <c r="Z330" s="149" t="s">
        <v>244</v>
      </c>
      <c r="AA330" s="36" t="s">
        <v>333</v>
      </c>
      <c r="AB330" s="39">
        <v>594</v>
      </c>
      <c r="AC330" s="9" t="s">
        <v>356</v>
      </c>
      <c r="AD330" s="16">
        <v>637</v>
      </c>
      <c r="AE330" s="58"/>
      <c r="AF330" s="17" t="s">
        <v>244</v>
      </c>
      <c r="AG330" s="65">
        <f>AVERAGE(AF330,AD330,AB330,Z330,X330,T330,R330,P330,N330,L330,J330,H330,F330)</f>
        <v>947.14285714285711</v>
      </c>
      <c r="AH330" s="176">
        <f t="shared" si="33"/>
        <v>1041.8571428571429</v>
      </c>
    </row>
    <row r="331" spans="1:34" ht="36" customHeight="1" thickBot="1" x14ac:dyDescent="0.3">
      <c r="A331" s="33" t="s">
        <v>92</v>
      </c>
      <c r="B331" s="425" t="s">
        <v>289</v>
      </c>
      <c r="C331" s="426"/>
      <c r="D331" s="426"/>
      <c r="E331" s="426"/>
      <c r="F331" s="426"/>
      <c r="G331" s="426"/>
      <c r="H331" s="426"/>
      <c r="I331" s="426"/>
      <c r="J331" s="426"/>
      <c r="K331" s="426"/>
      <c r="L331" s="426"/>
      <c r="M331" s="426"/>
      <c r="N331" s="426"/>
      <c r="O331" s="426"/>
      <c r="P331" s="426"/>
      <c r="Q331" s="426"/>
      <c r="R331" s="426"/>
      <c r="S331" s="426"/>
      <c r="T331" s="426"/>
      <c r="U331" s="426"/>
      <c r="V331" s="426"/>
      <c r="W331" s="426"/>
      <c r="X331" s="426"/>
      <c r="Y331" s="426"/>
      <c r="Z331" s="426"/>
      <c r="AA331" s="426"/>
      <c r="AB331" s="426"/>
      <c r="AC331" s="426"/>
      <c r="AD331" s="426"/>
      <c r="AE331" s="426"/>
      <c r="AF331" s="427"/>
      <c r="AH331" s="14"/>
    </row>
    <row r="332" spans="1:34" ht="36" customHeight="1" thickBot="1" x14ac:dyDescent="0.3">
      <c r="A332" s="101" t="s">
        <v>92</v>
      </c>
      <c r="B332" s="484" t="s">
        <v>102</v>
      </c>
      <c r="C332" s="485"/>
      <c r="D332" s="485"/>
      <c r="E332" s="168" t="s">
        <v>2</v>
      </c>
      <c r="F332" s="91" t="s">
        <v>3</v>
      </c>
      <c r="G332" s="103" t="s">
        <v>2</v>
      </c>
      <c r="H332" s="104" t="s">
        <v>3</v>
      </c>
      <c r="I332" s="90" t="s">
        <v>2</v>
      </c>
      <c r="J332" s="91" t="s">
        <v>3</v>
      </c>
      <c r="K332" s="92" t="s">
        <v>2</v>
      </c>
      <c r="L332" s="93" t="s">
        <v>3</v>
      </c>
      <c r="M332" s="86" t="s">
        <v>2</v>
      </c>
      <c r="N332" s="153" t="s">
        <v>3</v>
      </c>
      <c r="O332" s="86" t="s">
        <v>2</v>
      </c>
      <c r="P332" s="87" t="s">
        <v>3</v>
      </c>
      <c r="Q332" s="86" t="s">
        <v>2</v>
      </c>
      <c r="R332" s="87" t="s">
        <v>3</v>
      </c>
      <c r="S332" s="86" t="s">
        <v>2</v>
      </c>
      <c r="T332" s="87" t="s">
        <v>3</v>
      </c>
      <c r="U332" s="228" t="s">
        <v>386</v>
      </c>
      <c r="V332" s="228" t="s">
        <v>387</v>
      </c>
      <c r="W332" s="86" t="s">
        <v>2</v>
      </c>
      <c r="X332" s="87" t="s">
        <v>3</v>
      </c>
      <c r="Y332" s="138" t="s">
        <v>2</v>
      </c>
      <c r="Z332" s="139" t="s">
        <v>3</v>
      </c>
      <c r="AA332" s="86" t="s">
        <v>2</v>
      </c>
      <c r="AB332" s="87" t="s">
        <v>3</v>
      </c>
      <c r="AC332" s="86" t="s">
        <v>2</v>
      </c>
      <c r="AD332" s="87" t="s">
        <v>3</v>
      </c>
      <c r="AE332" s="86" t="s">
        <v>2</v>
      </c>
      <c r="AF332" s="95" t="s">
        <v>3</v>
      </c>
      <c r="AH332" s="14"/>
    </row>
    <row r="333" spans="1:34" ht="17.25" thickTop="1" thickBot="1" x14ac:dyDescent="0.3">
      <c r="A333" s="33">
        <v>284</v>
      </c>
      <c r="B333" s="36" t="s">
        <v>103</v>
      </c>
      <c r="C333" s="449" t="s">
        <v>5</v>
      </c>
      <c r="D333" s="450"/>
      <c r="E333" s="33" t="s">
        <v>326</v>
      </c>
      <c r="F333" s="19">
        <v>1210</v>
      </c>
      <c r="G333" s="7"/>
      <c r="H333" s="24" t="s">
        <v>244</v>
      </c>
      <c r="I333" s="55"/>
      <c r="J333" s="56" t="s">
        <v>244</v>
      </c>
      <c r="K333" s="9"/>
      <c r="L333" s="16" t="s">
        <v>244</v>
      </c>
      <c r="M333" s="5"/>
      <c r="N333" s="159" t="s">
        <v>244</v>
      </c>
      <c r="O333" s="7"/>
      <c r="P333" s="24" t="s">
        <v>244</v>
      </c>
      <c r="Q333" s="36"/>
      <c r="R333" s="19" t="s">
        <v>244</v>
      </c>
      <c r="S333" s="9" t="s">
        <v>369</v>
      </c>
      <c r="T333" s="50">
        <v>3980</v>
      </c>
      <c r="U333" s="166">
        <v>2</v>
      </c>
      <c r="V333" s="166">
        <v>8</v>
      </c>
      <c r="W333" s="67" t="s">
        <v>346</v>
      </c>
      <c r="X333" s="40">
        <v>706</v>
      </c>
      <c r="Y333" s="142"/>
      <c r="Z333" s="149"/>
      <c r="AA333" s="36"/>
      <c r="AB333" s="39" t="s">
        <v>244</v>
      </c>
      <c r="AC333" s="9" t="s">
        <v>356</v>
      </c>
      <c r="AD333" s="16">
        <v>2520</v>
      </c>
      <c r="AE333" s="58"/>
      <c r="AF333" s="17" t="s">
        <v>244</v>
      </c>
      <c r="AG333" s="65">
        <f t="shared" ref="AG333:AG341" si="34">AVERAGE(AF333,AD333,AB333,Z333,X333,T333,R333,P333,N333,L333,J333,H333,F333)</f>
        <v>2104</v>
      </c>
      <c r="AH333" s="176">
        <f t="shared" si="33"/>
        <v>2314.4</v>
      </c>
    </row>
    <row r="334" spans="1:34" ht="17.25" thickTop="1" thickBot="1" x14ac:dyDescent="0.3">
      <c r="A334" s="33">
        <v>285</v>
      </c>
      <c r="B334" s="36" t="s">
        <v>104</v>
      </c>
      <c r="C334" s="449" t="s">
        <v>5</v>
      </c>
      <c r="D334" s="450"/>
      <c r="E334" s="33" t="s">
        <v>326</v>
      </c>
      <c r="F334" s="19">
        <v>1300</v>
      </c>
      <c r="G334" s="7"/>
      <c r="H334" s="24" t="s">
        <v>244</v>
      </c>
      <c r="I334" s="55"/>
      <c r="J334" s="56" t="s">
        <v>244</v>
      </c>
      <c r="K334" s="9"/>
      <c r="L334" s="16" t="s">
        <v>244</v>
      </c>
      <c r="M334" s="5"/>
      <c r="N334" s="159" t="s">
        <v>244</v>
      </c>
      <c r="O334" s="7"/>
      <c r="P334" s="24" t="s">
        <v>244</v>
      </c>
      <c r="Q334" s="36"/>
      <c r="R334" s="19" t="s">
        <v>244</v>
      </c>
      <c r="S334" s="9" t="s">
        <v>369</v>
      </c>
      <c r="T334" s="50">
        <v>3980</v>
      </c>
      <c r="U334" s="166">
        <v>2</v>
      </c>
      <c r="V334" s="166">
        <v>8</v>
      </c>
      <c r="W334" s="67" t="s">
        <v>346</v>
      </c>
      <c r="X334" s="40">
        <v>804</v>
      </c>
      <c r="Y334" s="142"/>
      <c r="Z334" s="149"/>
      <c r="AA334" s="36"/>
      <c r="AB334" s="39" t="s">
        <v>244</v>
      </c>
      <c r="AC334" s="9" t="s">
        <v>356</v>
      </c>
      <c r="AD334" s="16">
        <v>2975</v>
      </c>
      <c r="AE334" s="58"/>
      <c r="AF334" s="17" t="s">
        <v>244</v>
      </c>
      <c r="AG334" s="65">
        <f t="shared" si="34"/>
        <v>2264.75</v>
      </c>
      <c r="AH334" s="176">
        <f t="shared" si="33"/>
        <v>2491.2250000000004</v>
      </c>
    </row>
    <row r="335" spans="1:34" ht="17.25" thickTop="1" thickBot="1" x14ac:dyDescent="0.3">
      <c r="A335" s="33">
        <v>286</v>
      </c>
      <c r="B335" s="36" t="s">
        <v>105</v>
      </c>
      <c r="C335" s="449" t="s">
        <v>5</v>
      </c>
      <c r="D335" s="450"/>
      <c r="E335" s="33" t="s">
        <v>326</v>
      </c>
      <c r="F335" s="19">
        <v>1650</v>
      </c>
      <c r="G335" s="7"/>
      <c r="H335" s="24" t="s">
        <v>244</v>
      </c>
      <c r="I335" s="55"/>
      <c r="J335" s="56" t="s">
        <v>244</v>
      </c>
      <c r="K335" s="9"/>
      <c r="L335" s="16" t="s">
        <v>244</v>
      </c>
      <c r="M335" s="5"/>
      <c r="N335" s="159" t="s">
        <v>244</v>
      </c>
      <c r="O335" s="7"/>
      <c r="P335" s="24" t="s">
        <v>244</v>
      </c>
      <c r="Q335" s="36"/>
      <c r="R335" s="19" t="s">
        <v>244</v>
      </c>
      <c r="S335" s="9" t="s">
        <v>369</v>
      </c>
      <c r="T335" s="50">
        <v>3650</v>
      </c>
      <c r="U335" s="166">
        <v>2</v>
      </c>
      <c r="V335" s="166">
        <v>8</v>
      </c>
      <c r="W335" s="67" t="s">
        <v>346</v>
      </c>
      <c r="X335" s="40">
        <v>1013</v>
      </c>
      <c r="Y335" s="142"/>
      <c r="Z335" s="149" t="s">
        <v>244</v>
      </c>
      <c r="AA335" s="36"/>
      <c r="AB335" s="39" t="s">
        <v>244</v>
      </c>
      <c r="AC335" s="9" t="s">
        <v>356</v>
      </c>
      <c r="AD335" s="16">
        <v>3100</v>
      </c>
      <c r="AE335" s="58"/>
      <c r="AF335" s="17" t="s">
        <v>244</v>
      </c>
      <c r="AG335" s="65">
        <f t="shared" si="34"/>
        <v>2353.25</v>
      </c>
      <c r="AH335" s="176">
        <f t="shared" si="33"/>
        <v>2588.5750000000003</v>
      </c>
    </row>
    <row r="336" spans="1:34" ht="17.25" thickTop="1" thickBot="1" x14ac:dyDescent="0.3">
      <c r="A336" s="33">
        <v>287</v>
      </c>
      <c r="B336" s="36" t="s">
        <v>106</v>
      </c>
      <c r="C336" s="449" t="s">
        <v>5</v>
      </c>
      <c r="D336" s="450"/>
      <c r="E336" s="33" t="s">
        <v>326</v>
      </c>
      <c r="F336" s="19">
        <v>1740</v>
      </c>
      <c r="G336" s="7"/>
      <c r="H336" s="24" t="s">
        <v>244</v>
      </c>
      <c r="I336" s="55"/>
      <c r="J336" s="56" t="s">
        <v>244</v>
      </c>
      <c r="K336" s="9"/>
      <c r="L336" s="16" t="s">
        <v>244</v>
      </c>
      <c r="M336" s="5"/>
      <c r="N336" s="159" t="s">
        <v>244</v>
      </c>
      <c r="O336" s="7"/>
      <c r="P336" s="24" t="s">
        <v>244</v>
      </c>
      <c r="Q336" s="36"/>
      <c r="R336" s="19" t="s">
        <v>244</v>
      </c>
      <c r="S336" s="9" t="s">
        <v>369</v>
      </c>
      <c r="T336" s="50">
        <v>3650</v>
      </c>
      <c r="U336" s="166">
        <v>2</v>
      </c>
      <c r="V336" s="166">
        <v>8</v>
      </c>
      <c r="W336" s="67" t="s">
        <v>346</v>
      </c>
      <c r="X336" s="40">
        <v>1034</v>
      </c>
      <c r="Y336" s="142"/>
      <c r="Z336" s="149" t="s">
        <v>244</v>
      </c>
      <c r="AA336" s="36"/>
      <c r="AB336" s="39" t="s">
        <v>244</v>
      </c>
      <c r="AC336" s="9" t="s">
        <v>356</v>
      </c>
      <c r="AD336" s="16">
        <v>3350</v>
      </c>
      <c r="AE336" s="58"/>
      <c r="AF336" s="17" t="s">
        <v>244</v>
      </c>
      <c r="AG336" s="65">
        <f t="shared" si="34"/>
        <v>2443.5</v>
      </c>
      <c r="AH336" s="176">
        <f t="shared" si="33"/>
        <v>2687.8500000000004</v>
      </c>
    </row>
    <row r="337" spans="1:34" ht="17.25" thickTop="1" thickBot="1" x14ac:dyDescent="0.3">
      <c r="A337" s="33">
        <v>288</v>
      </c>
      <c r="B337" s="36" t="s">
        <v>107</v>
      </c>
      <c r="C337" s="449" t="s">
        <v>5</v>
      </c>
      <c r="D337" s="450"/>
      <c r="E337" s="33" t="s">
        <v>326</v>
      </c>
      <c r="F337" s="19">
        <v>2845</v>
      </c>
      <c r="G337" s="7"/>
      <c r="H337" s="24" t="s">
        <v>244</v>
      </c>
      <c r="I337" s="55"/>
      <c r="J337" s="56" t="s">
        <v>244</v>
      </c>
      <c r="K337" s="9"/>
      <c r="L337" s="16" t="s">
        <v>244</v>
      </c>
      <c r="M337" s="5"/>
      <c r="N337" s="159" t="s">
        <v>244</v>
      </c>
      <c r="O337" s="7"/>
      <c r="P337" s="24" t="s">
        <v>244</v>
      </c>
      <c r="Q337" s="36"/>
      <c r="R337" s="19" t="s">
        <v>244</v>
      </c>
      <c r="S337" s="9" t="s">
        <v>369</v>
      </c>
      <c r="T337" s="50">
        <v>4900</v>
      </c>
      <c r="U337" s="166">
        <v>2</v>
      </c>
      <c r="V337" s="166">
        <v>4</v>
      </c>
      <c r="W337" s="67" t="s">
        <v>346</v>
      </c>
      <c r="X337" s="40">
        <v>1768</v>
      </c>
      <c r="Y337" s="142"/>
      <c r="Z337" s="149" t="s">
        <v>244</v>
      </c>
      <c r="AA337" s="36"/>
      <c r="AB337" s="39" t="s">
        <v>244</v>
      </c>
      <c r="AC337" s="9" t="s">
        <v>356</v>
      </c>
      <c r="AD337" s="16">
        <v>4139</v>
      </c>
      <c r="AE337" s="58"/>
      <c r="AF337" s="17" t="s">
        <v>244</v>
      </c>
      <c r="AG337" s="65">
        <f t="shared" si="34"/>
        <v>3413</v>
      </c>
      <c r="AH337" s="176">
        <f t="shared" si="33"/>
        <v>3754.3</v>
      </c>
    </row>
    <row r="338" spans="1:34" ht="17.25" thickTop="1" thickBot="1" x14ac:dyDescent="0.3">
      <c r="A338" s="33">
        <v>289</v>
      </c>
      <c r="B338" s="36" t="s">
        <v>108</v>
      </c>
      <c r="C338" s="449" t="s">
        <v>5</v>
      </c>
      <c r="D338" s="450"/>
      <c r="E338" s="33" t="s">
        <v>326</v>
      </c>
      <c r="F338" s="19">
        <v>3210</v>
      </c>
      <c r="G338" s="7"/>
      <c r="H338" s="24" t="s">
        <v>244</v>
      </c>
      <c r="I338" s="55"/>
      <c r="J338" s="56" t="s">
        <v>244</v>
      </c>
      <c r="K338" s="9"/>
      <c r="L338" s="16" t="s">
        <v>244</v>
      </c>
      <c r="M338" s="5"/>
      <c r="N338" s="159" t="s">
        <v>244</v>
      </c>
      <c r="O338" s="7"/>
      <c r="P338" s="24" t="s">
        <v>244</v>
      </c>
      <c r="Q338" s="36"/>
      <c r="R338" s="19" t="s">
        <v>244</v>
      </c>
      <c r="S338" s="9" t="s">
        <v>369</v>
      </c>
      <c r="T338" s="50">
        <v>4900</v>
      </c>
      <c r="U338" s="166">
        <v>2</v>
      </c>
      <c r="V338" s="166">
        <v>6</v>
      </c>
      <c r="W338" s="67" t="s">
        <v>346</v>
      </c>
      <c r="X338" s="40">
        <v>2120</v>
      </c>
      <c r="Y338" s="142"/>
      <c r="Z338" s="149" t="s">
        <v>244</v>
      </c>
      <c r="AA338" s="36"/>
      <c r="AB338" s="39" t="s">
        <v>244</v>
      </c>
      <c r="AC338" s="9" t="s">
        <v>356</v>
      </c>
      <c r="AD338" s="16">
        <v>4983</v>
      </c>
      <c r="AE338" s="58"/>
      <c r="AF338" s="17" t="s">
        <v>244</v>
      </c>
      <c r="AG338" s="65">
        <f t="shared" si="34"/>
        <v>3803.25</v>
      </c>
      <c r="AH338" s="176">
        <f t="shared" si="33"/>
        <v>4183.5750000000007</v>
      </c>
    </row>
    <row r="339" spans="1:34" ht="17.25" thickTop="1" thickBot="1" x14ac:dyDescent="0.3">
      <c r="A339" s="33">
        <v>290</v>
      </c>
      <c r="B339" s="36" t="s">
        <v>109</v>
      </c>
      <c r="C339" s="449" t="s">
        <v>5</v>
      </c>
      <c r="D339" s="450"/>
      <c r="E339" s="33" t="s">
        <v>326</v>
      </c>
      <c r="F339" s="19">
        <v>3875</v>
      </c>
      <c r="G339" s="7"/>
      <c r="H339" s="24" t="s">
        <v>244</v>
      </c>
      <c r="I339" s="55"/>
      <c r="J339" s="56" t="s">
        <v>244</v>
      </c>
      <c r="K339" s="9"/>
      <c r="L339" s="16" t="s">
        <v>244</v>
      </c>
      <c r="M339" s="5"/>
      <c r="N339" s="159" t="s">
        <v>244</v>
      </c>
      <c r="O339" s="7"/>
      <c r="P339" s="24" t="s">
        <v>244</v>
      </c>
      <c r="Q339" s="36"/>
      <c r="R339" s="19" t="s">
        <v>244</v>
      </c>
      <c r="S339" s="9" t="s">
        <v>369</v>
      </c>
      <c r="T339" s="50">
        <v>6900</v>
      </c>
      <c r="U339" s="166"/>
      <c r="V339" s="166"/>
      <c r="W339" s="67" t="s">
        <v>346</v>
      </c>
      <c r="X339" s="40">
        <v>2195</v>
      </c>
      <c r="Y339" s="142"/>
      <c r="Z339" s="149" t="s">
        <v>244</v>
      </c>
      <c r="AA339" s="36"/>
      <c r="AB339" s="39" t="s">
        <v>244</v>
      </c>
      <c r="AC339" s="9" t="s">
        <v>356</v>
      </c>
      <c r="AD339" s="16">
        <v>9142</v>
      </c>
      <c r="AE339" s="58"/>
      <c r="AF339" s="17" t="s">
        <v>244</v>
      </c>
      <c r="AG339" s="65">
        <f t="shared" si="34"/>
        <v>5528</v>
      </c>
      <c r="AH339" s="176">
        <f t="shared" si="33"/>
        <v>6080.8</v>
      </c>
    </row>
    <row r="340" spans="1:34" ht="17.25" thickTop="1" thickBot="1" x14ac:dyDescent="0.3">
      <c r="A340" s="33">
        <v>291</v>
      </c>
      <c r="B340" s="36" t="s">
        <v>110</v>
      </c>
      <c r="C340" s="449" t="s">
        <v>5</v>
      </c>
      <c r="D340" s="450"/>
      <c r="E340" s="33" t="s">
        <v>326</v>
      </c>
      <c r="F340" s="19">
        <v>4110</v>
      </c>
      <c r="G340" s="7"/>
      <c r="H340" s="24" t="s">
        <v>244</v>
      </c>
      <c r="I340" s="55"/>
      <c r="J340" s="56" t="s">
        <v>244</v>
      </c>
      <c r="K340" s="9"/>
      <c r="L340" s="16" t="s">
        <v>244</v>
      </c>
      <c r="M340" s="5"/>
      <c r="N340" s="159" t="s">
        <v>244</v>
      </c>
      <c r="O340" s="7"/>
      <c r="P340" s="24" t="s">
        <v>244</v>
      </c>
      <c r="Q340" s="36"/>
      <c r="R340" s="19" t="s">
        <v>244</v>
      </c>
      <c r="S340" s="9" t="s">
        <v>369</v>
      </c>
      <c r="T340" s="50">
        <v>6900</v>
      </c>
      <c r="U340" s="166"/>
      <c r="V340" s="166"/>
      <c r="W340" s="67" t="s">
        <v>346</v>
      </c>
      <c r="X340" s="40">
        <v>2408</v>
      </c>
      <c r="Y340" s="142"/>
      <c r="Z340" s="149" t="s">
        <v>244</v>
      </c>
      <c r="AA340" s="36"/>
      <c r="AB340" s="39" t="s">
        <v>244</v>
      </c>
      <c r="AC340" s="9" t="s">
        <v>356</v>
      </c>
      <c r="AD340" s="16">
        <v>9300</v>
      </c>
      <c r="AE340" s="58"/>
      <c r="AF340" s="17" t="s">
        <v>244</v>
      </c>
      <c r="AG340" s="65">
        <f t="shared" si="34"/>
        <v>5679.5</v>
      </c>
      <c r="AH340" s="176">
        <f t="shared" si="33"/>
        <v>6247.4500000000007</v>
      </c>
    </row>
    <row r="341" spans="1:34" ht="17.25" thickTop="1" thickBot="1" x14ac:dyDescent="0.3">
      <c r="A341" s="33">
        <v>292</v>
      </c>
      <c r="B341" s="36" t="s">
        <v>111</v>
      </c>
      <c r="C341" s="449" t="s">
        <v>5</v>
      </c>
      <c r="D341" s="450"/>
      <c r="E341" s="33" t="s">
        <v>326</v>
      </c>
      <c r="F341" s="19">
        <v>4880</v>
      </c>
      <c r="G341" s="7"/>
      <c r="H341" s="24" t="s">
        <v>244</v>
      </c>
      <c r="I341" s="55"/>
      <c r="J341" s="56" t="s">
        <v>244</v>
      </c>
      <c r="K341" s="9"/>
      <c r="L341" s="16" t="s">
        <v>244</v>
      </c>
      <c r="M341" s="5"/>
      <c r="N341" s="159" t="s">
        <v>244</v>
      </c>
      <c r="O341" s="7"/>
      <c r="P341" s="24" t="s">
        <v>244</v>
      </c>
      <c r="Q341" s="36"/>
      <c r="R341" s="19" t="s">
        <v>244</v>
      </c>
      <c r="S341" s="9" t="s">
        <v>369</v>
      </c>
      <c r="T341" s="50">
        <v>6900</v>
      </c>
      <c r="U341" s="166">
        <v>2</v>
      </c>
      <c r="V341" s="166">
        <v>4</v>
      </c>
      <c r="W341" s="67" t="s">
        <v>346</v>
      </c>
      <c r="X341" s="40">
        <v>3117</v>
      </c>
      <c r="Y341" s="142"/>
      <c r="Z341" s="149" t="s">
        <v>244</v>
      </c>
      <c r="AA341" s="36"/>
      <c r="AB341" s="39" t="s">
        <v>244</v>
      </c>
      <c r="AC341" s="9" t="s">
        <v>356</v>
      </c>
      <c r="AD341" s="16">
        <v>9912</v>
      </c>
      <c r="AE341" s="58"/>
      <c r="AF341" s="17" t="s">
        <v>244</v>
      </c>
      <c r="AG341" s="65">
        <f t="shared" si="34"/>
        <v>6202.25</v>
      </c>
      <c r="AH341" s="176">
        <f t="shared" si="33"/>
        <v>6822.4750000000004</v>
      </c>
    </row>
    <row r="342" spans="1:34" ht="48" customHeight="1" thickBot="1" x14ac:dyDescent="0.3">
      <c r="A342" s="101" t="s">
        <v>92</v>
      </c>
      <c r="B342" s="484" t="s">
        <v>112</v>
      </c>
      <c r="C342" s="485"/>
      <c r="D342" s="485"/>
      <c r="E342" s="168" t="s">
        <v>2</v>
      </c>
      <c r="F342" s="91" t="s">
        <v>3</v>
      </c>
      <c r="G342" s="103" t="s">
        <v>2</v>
      </c>
      <c r="H342" s="104" t="s">
        <v>3</v>
      </c>
      <c r="I342" s="90" t="s">
        <v>2</v>
      </c>
      <c r="J342" s="91" t="s">
        <v>3</v>
      </c>
      <c r="K342" s="92" t="s">
        <v>2</v>
      </c>
      <c r="L342" s="93" t="s">
        <v>3</v>
      </c>
      <c r="M342" s="86" t="s">
        <v>2</v>
      </c>
      <c r="N342" s="153" t="s">
        <v>3</v>
      </c>
      <c r="O342" s="86" t="s">
        <v>2</v>
      </c>
      <c r="P342" s="87" t="s">
        <v>3</v>
      </c>
      <c r="Q342" s="86" t="s">
        <v>2</v>
      </c>
      <c r="R342" s="87" t="s">
        <v>3</v>
      </c>
      <c r="S342" s="86" t="s">
        <v>2</v>
      </c>
      <c r="T342" s="87" t="s">
        <v>3</v>
      </c>
      <c r="U342" s="228" t="s">
        <v>386</v>
      </c>
      <c r="V342" s="228" t="s">
        <v>387</v>
      </c>
      <c r="W342" s="86" t="s">
        <v>2</v>
      </c>
      <c r="X342" s="87" t="s">
        <v>3</v>
      </c>
      <c r="Y342" s="138" t="s">
        <v>2</v>
      </c>
      <c r="Z342" s="139" t="s">
        <v>3</v>
      </c>
      <c r="AA342" s="86" t="s">
        <v>2</v>
      </c>
      <c r="AB342" s="87" t="s">
        <v>3</v>
      </c>
      <c r="AC342" s="86" t="s">
        <v>2</v>
      </c>
      <c r="AD342" s="87" t="s">
        <v>3</v>
      </c>
      <c r="AE342" s="86" t="s">
        <v>2</v>
      </c>
      <c r="AF342" s="95" t="s">
        <v>3</v>
      </c>
      <c r="AH342" s="14"/>
    </row>
    <row r="343" spans="1:34" ht="17.25" thickTop="1" thickBot="1" x14ac:dyDescent="0.3">
      <c r="A343" s="33">
        <v>293</v>
      </c>
      <c r="B343" s="36" t="s">
        <v>113</v>
      </c>
      <c r="C343" s="449" t="s">
        <v>5</v>
      </c>
      <c r="D343" s="450"/>
      <c r="E343" s="33" t="s">
        <v>326</v>
      </c>
      <c r="F343" s="19">
        <v>1584</v>
      </c>
      <c r="G343" s="7"/>
      <c r="H343" s="24" t="s">
        <v>244</v>
      </c>
      <c r="I343" s="55"/>
      <c r="J343" s="56" t="s">
        <v>244</v>
      </c>
      <c r="K343" s="9"/>
      <c r="L343" s="16" t="s">
        <v>244</v>
      </c>
      <c r="M343" s="5"/>
      <c r="N343" s="159" t="s">
        <v>244</v>
      </c>
      <c r="O343" s="7"/>
      <c r="P343" s="24" t="s">
        <v>244</v>
      </c>
      <c r="Q343" s="36"/>
      <c r="R343" s="19" t="s">
        <v>244</v>
      </c>
      <c r="S343" s="9" t="s">
        <v>369</v>
      </c>
      <c r="T343" s="50">
        <v>4900</v>
      </c>
      <c r="U343" s="166">
        <v>4</v>
      </c>
      <c r="V343" s="166">
        <v>10</v>
      </c>
      <c r="W343" s="67" t="s">
        <v>346</v>
      </c>
      <c r="X343" s="40">
        <v>1156</v>
      </c>
      <c r="Y343" s="142"/>
      <c r="Z343" s="149" t="s">
        <v>244</v>
      </c>
      <c r="AA343" s="36"/>
      <c r="AB343" s="39" t="s">
        <v>244</v>
      </c>
      <c r="AC343" s="9" t="s">
        <v>356</v>
      </c>
      <c r="AD343" s="16">
        <v>2975</v>
      </c>
      <c r="AE343" s="58"/>
      <c r="AF343" s="17" t="s">
        <v>244</v>
      </c>
      <c r="AG343" s="65">
        <f>AVERAGE(AF343,AD343,AB343,Z343,X343,T343,R343,P343,N343,L343,J343,H343,F343)</f>
        <v>2653.75</v>
      </c>
      <c r="AH343" s="176">
        <f t="shared" si="33"/>
        <v>2919.1250000000005</v>
      </c>
    </row>
    <row r="344" spans="1:34" ht="17.25" thickTop="1" thickBot="1" x14ac:dyDescent="0.3">
      <c r="A344" s="33">
        <v>294</v>
      </c>
      <c r="B344" s="36" t="s">
        <v>114</v>
      </c>
      <c r="C344" s="449" t="s">
        <v>5</v>
      </c>
      <c r="D344" s="450"/>
      <c r="E344" s="33" t="s">
        <v>326</v>
      </c>
      <c r="F344" s="19">
        <v>2170</v>
      </c>
      <c r="G344" s="7"/>
      <c r="H344" s="24" t="s">
        <v>244</v>
      </c>
      <c r="I344" s="55"/>
      <c r="J344" s="56" t="s">
        <v>244</v>
      </c>
      <c r="K344" s="9"/>
      <c r="L344" s="16" t="s">
        <v>244</v>
      </c>
      <c r="M344" s="5"/>
      <c r="N344" s="159" t="s">
        <v>244</v>
      </c>
      <c r="O344" s="7"/>
      <c r="P344" s="24" t="s">
        <v>244</v>
      </c>
      <c r="Q344" s="36"/>
      <c r="R344" s="19" t="s">
        <v>244</v>
      </c>
      <c r="S344" s="9" t="s">
        <v>369</v>
      </c>
      <c r="T344" s="50">
        <v>5600</v>
      </c>
      <c r="U344" s="166">
        <v>4</v>
      </c>
      <c r="V344" s="166">
        <v>10</v>
      </c>
      <c r="W344" s="67" t="s">
        <v>346</v>
      </c>
      <c r="X344" s="40">
        <v>1224</v>
      </c>
      <c r="Y344" s="142"/>
      <c r="Z344" s="149" t="s">
        <v>244</v>
      </c>
      <c r="AA344" s="36"/>
      <c r="AB344" s="39" t="s">
        <v>244</v>
      </c>
      <c r="AC344" s="9" t="s">
        <v>356</v>
      </c>
      <c r="AD344" s="16">
        <v>3475</v>
      </c>
      <c r="AE344" s="58"/>
      <c r="AF344" s="17" t="s">
        <v>244</v>
      </c>
      <c r="AG344" s="65">
        <f>AVERAGE(AF344,AD344,AB344,Z344,X344,T344,R344,P344,N344,L344,J344,H344,F344)</f>
        <v>3117.25</v>
      </c>
      <c r="AH344" s="176">
        <f t="shared" si="33"/>
        <v>3428.9750000000004</v>
      </c>
    </row>
    <row r="345" spans="1:34" ht="17.25" thickTop="1" thickBot="1" x14ac:dyDescent="0.3">
      <c r="A345" s="33">
        <v>295</v>
      </c>
      <c r="B345" s="36" t="s">
        <v>115</v>
      </c>
      <c r="C345" s="449" t="s">
        <v>5</v>
      </c>
      <c r="D345" s="450"/>
      <c r="E345" s="33" t="s">
        <v>326</v>
      </c>
      <c r="F345" s="19">
        <v>3735</v>
      </c>
      <c r="G345" s="7"/>
      <c r="H345" s="24" t="s">
        <v>244</v>
      </c>
      <c r="I345" s="55"/>
      <c r="J345" s="56" t="s">
        <v>244</v>
      </c>
      <c r="K345" s="9"/>
      <c r="L345" s="16" t="s">
        <v>244</v>
      </c>
      <c r="M345" s="5"/>
      <c r="N345" s="159" t="s">
        <v>244</v>
      </c>
      <c r="O345" s="7"/>
      <c r="P345" s="24" t="s">
        <v>244</v>
      </c>
      <c r="Q345" s="36"/>
      <c r="R345" s="19" t="s">
        <v>244</v>
      </c>
      <c r="S345" s="9" t="s">
        <v>369</v>
      </c>
      <c r="T345" s="50">
        <v>6900</v>
      </c>
      <c r="U345" s="166">
        <v>2</v>
      </c>
      <c r="V345" s="166">
        <v>6</v>
      </c>
      <c r="W345" s="67" t="s">
        <v>346</v>
      </c>
      <c r="X345" s="40">
        <v>2533</v>
      </c>
      <c r="Y345" s="142"/>
      <c r="Z345" s="149" t="s">
        <v>244</v>
      </c>
      <c r="AA345" s="36"/>
      <c r="AB345" s="39" t="s">
        <v>244</v>
      </c>
      <c r="AC345" s="9" t="s">
        <v>356</v>
      </c>
      <c r="AD345" s="16">
        <v>4983</v>
      </c>
      <c r="AE345" s="58"/>
      <c r="AF345" s="17" t="s">
        <v>244</v>
      </c>
      <c r="AG345" s="65">
        <f>AVERAGE(AF345,AD345,AB345,Z345,X345,T345,R345,P345,N345,L345,J345,H345,F345)</f>
        <v>4537.75</v>
      </c>
      <c r="AH345" s="176">
        <f t="shared" si="33"/>
        <v>4991.5250000000005</v>
      </c>
    </row>
    <row r="346" spans="1:34" ht="16.5" thickTop="1" thickBot="1" x14ac:dyDescent="0.3">
      <c r="A346" s="33">
        <v>296</v>
      </c>
      <c r="B346" s="36" t="s">
        <v>116</v>
      </c>
      <c r="C346" s="449"/>
      <c r="D346" s="450"/>
      <c r="E346" s="33" t="s">
        <v>326</v>
      </c>
      <c r="F346" s="19">
        <v>4875</v>
      </c>
      <c r="G346" s="7"/>
      <c r="H346" s="24" t="s">
        <v>244</v>
      </c>
      <c r="I346" s="55"/>
      <c r="J346" s="56" t="s">
        <v>244</v>
      </c>
      <c r="K346" s="9"/>
      <c r="L346" s="16" t="s">
        <v>244</v>
      </c>
      <c r="M346" s="5"/>
      <c r="N346" s="159" t="s">
        <v>244</v>
      </c>
      <c r="O346" s="7"/>
      <c r="P346" s="24" t="s">
        <v>244</v>
      </c>
      <c r="Q346" s="36"/>
      <c r="R346" s="19" t="s">
        <v>244</v>
      </c>
      <c r="S346" s="9" t="s">
        <v>369</v>
      </c>
      <c r="T346" s="50">
        <v>7900</v>
      </c>
      <c r="U346" s="33"/>
      <c r="V346" s="33"/>
      <c r="W346" s="67" t="s">
        <v>346</v>
      </c>
      <c r="X346" s="40">
        <v>3043</v>
      </c>
      <c r="Y346" s="142"/>
      <c r="Z346" s="149" t="s">
        <v>244</v>
      </c>
      <c r="AA346" s="36"/>
      <c r="AB346" s="39" t="s">
        <v>244</v>
      </c>
      <c r="AC346" s="9" t="s">
        <v>356</v>
      </c>
      <c r="AD346" s="16">
        <v>9300</v>
      </c>
      <c r="AE346" s="58"/>
      <c r="AF346" s="17" t="s">
        <v>244</v>
      </c>
      <c r="AG346" s="65">
        <f>AVERAGE(AF346,AD346,AB346,Z346,X346,T346,R346,P346,N346,L346,J346,H346,F346)</f>
        <v>6279.5</v>
      </c>
      <c r="AH346" s="176">
        <f t="shared" si="33"/>
        <v>6907.4500000000007</v>
      </c>
    </row>
    <row r="347" spans="1:34" ht="51" customHeight="1" thickBot="1" x14ac:dyDescent="0.3">
      <c r="A347" s="101" t="s">
        <v>92</v>
      </c>
      <c r="B347" s="484" t="s">
        <v>117</v>
      </c>
      <c r="C347" s="485"/>
      <c r="D347" s="485"/>
      <c r="E347" s="168" t="s">
        <v>2</v>
      </c>
      <c r="F347" s="91" t="s">
        <v>3</v>
      </c>
      <c r="G347" s="103" t="s">
        <v>2</v>
      </c>
      <c r="H347" s="104" t="s">
        <v>3</v>
      </c>
      <c r="I347" s="90" t="s">
        <v>2</v>
      </c>
      <c r="J347" s="91" t="s">
        <v>3</v>
      </c>
      <c r="K347" s="92" t="s">
        <v>2</v>
      </c>
      <c r="L347" s="93" t="s">
        <v>3</v>
      </c>
      <c r="M347" s="86" t="s">
        <v>2</v>
      </c>
      <c r="N347" s="153" t="s">
        <v>3</v>
      </c>
      <c r="O347" s="86" t="s">
        <v>2</v>
      </c>
      <c r="P347" s="87" t="s">
        <v>3</v>
      </c>
      <c r="Q347" s="86" t="s">
        <v>2</v>
      </c>
      <c r="R347" s="87" t="s">
        <v>3</v>
      </c>
      <c r="S347" s="86" t="s">
        <v>2</v>
      </c>
      <c r="T347" s="87" t="s">
        <v>3</v>
      </c>
      <c r="U347" s="228" t="s">
        <v>386</v>
      </c>
      <c r="V347" s="228" t="s">
        <v>387</v>
      </c>
      <c r="W347" s="86" t="s">
        <v>2</v>
      </c>
      <c r="X347" s="87" t="s">
        <v>3</v>
      </c>
      <c r="Y347" s="138" t="s">
        <v>2</v>
      </c>
      <c r="Z347" s="139" t="s">
        <v>3</v>
      </c>
      <c r="AA347" s="86" t="s">
        <v>2</v>
      </c>
      <c r="AB347" s="87" t="s">
        <v>3</v>
      </c>
      <c r="AC347" s="86" t="s">
        <v>2</v>
      </c>
      <c r="AD347" s="87" t="s">
        <v>3</v>
      </c>
      <c r="AE347" s="86" t="s">
        <v>2</v>
      </c>
      <c r="AF347" s="95" t="s">
        <v>3</v>
      </c>
      <c r="AH347" s="14"/>
    </row>
    <row r="348" spans="1:34" ht="17.25" thickTop="1" thickBot="1" x14ac:dyDescent="0.3">
      <c r="A348" s="33">
        <v>297</v>
      </c>
      <c r="B348" s="36" t="s">
        <v>118</v>
      </c>
      <c r="C348" s="449"/>
      <c r="D348" s="450"/>
      <c r="E348" s="33" t="s">
        <v>326</v>
      </c>
      <c r="F348" s="19">
        <v>1500</v>
      </c>
      <c r="G348" s="7"/>
      <c r="H348" s="24" t="s">
        <v>244</v>
      </c>
      <c r="I348" s="55"/>
      <c r="J348" s="56" t="s">
        <v>244</v>
      </c>
      <c r="K348" s="9"/>
      <c r="L348" s="16" t="s">
        <v>244</v>
      </c>
      <c r="M348" s="5"/>
      <c r="N348" s="159" t="s">
        <v>244</v>
      </c>
      <c r="O348" s="7" t="s">
        <v>333</v>
      </c>
      <c r="P348" s="24">
        <v>7840</v>
      </c>
      <c r="Q348" s="36"/>
      <c r="R348" s="19" t="s">
        <v>244</v>
      </c>
      <c r="S348" s="9" t="s">
        <v>369</v>
      </c>
      <c r="T348" s="50">
        <v>5900</v>
      </c>
      <c r="U348" s="166">
        <v>2</v>
      </c>
      <c r="V348" s="166">
        <v>6</v>
      </c>
      <c r="W348" s="67" t="s">
        <v>346</v>
      </c>
      <c r="X348" s="40">
        <v>884</v>
      </c>
      <c r="Y348" s="142"/>
      <c r="Z348" s="149" t="s">
        <v>244</v>
      </c>
      <c r="AA348" s="36"/>
      <c r="AB348" s="39" t="s">
        <v>244</v>
      </c>
      <c r="AC348" s="9" t="s">
        <v>356</v>
      </c>
      <c r="AD348" s="16">
        <v>2520</v>
      </c>
      <c r="AE348" s="58"/>
      <c r="AF348" s="17" t="s">
        <v>244</v>
      </c>
      <c r="AG348" s="65">
        <f>AVERAGE(AF348,AD348,AB348,Z348,X348,T348,R348,P348,N348,L348,J348,H348,F348)</f>
        <v>3728.8</v>
      </c>
      <c r="AH348" s="176">
        <f t="shared" si="33"/>
        <v>4101.68</v>
      </c>
    </row>
    <row r="349" spans="1:34" ht="17.25" thickTop="1" thickBot="1" x14ac:dyDescent="0.3">
      <c r="A349" s="33">
        <v>298</v>
      </c>
      <c r="B349" s="36" t="s">
        <v>119</v>
      </c>
      <c r="C349" s="449"/>
      <c r="D349" s="450"/>
      <c r="E349" s="33" t="s">
        <v>326</v>
      </c>
      <c r="F349" s="19">
        <v>1620</v>
      </c>
      <c r="G349" s="7"/>
      <c r="H349" s="24" t="s">
        <v>244</v>
      </c>
      <c r="I349" s="55"/>
      <c r="J349" s="56" t="s">
        <v>244</v>
      </c>
      <c r="K349" s="9"/>
      <c r="L349" s="16" t="s">
        <v>244</v>
      </c>
      <c r="M349" s="5"/>
      <c r="N349" s="159" t="s">
        <v>244</v>
      </c>
      <c r="O349" s="7" t="s">
        <v>333</v>
      </c>
      <c r="P349" s="24">
        <v>1008</v>
      </c>
      <c r="Q349" s="36"/>
      <c r="R349" s="19" t="s">
        <v>244</v>
      </c>
      <c r="S349" s="9" t="s">
        <v>369</v>
      </c>
      <c r="T349" s="50">
        <v>6500</v>
      </c>
      <c r="U349" s="166">
        <v>4</v>
      </c>
      <c r="V349" s="166">
        <v>12</v>
      </c>
      <c r="W349" s="67" t="s">
        <v>346</v>
      </c>
      <c r="X349" s="40">
        <v>984</v>
      </c>
      <c r="Y349" s="142"/>
      <c r="Z349" s="149" t="s">
        <v>244</v>
      </c>
      <c r="AA349" s="36"/>
      <c r="AB349" s="39" t="s">
        <v>244</v>
      </c>
      <c r="AC349" s="9" t="s">
        <v>356</v>
      </c>
      <c r="AD349" s="16">
        <v>2975</v>
      </c>
      <c r="AE349" s="58"/>
      <c r="AF349" s="17" t="s">
        <v>244</v>
      </c>
      <c r="AG349" s="65">
        <f>AVERAGE(AF349,AD349,AB349,Z349,X349,T349,R349,P349,N349,L349,J349,H349,F349)</f>
        <v>2617.4</v>
      </c>
      <c r="AH349" s="176">
        <f t="shared" si="33"/>
        <v>2879.1400000000003</v>
      </c>
    </row>
    <row r="350" spans="1:34" ht="17.25" thickTop="1" thickBot="1" x14ac:dyDescent="0.3">
      <c r="A350" s="33">
        <v>299</v>
      </c>
      <c r="B350" s="36" t="s">
        <v>120</v>
      </c>
      <c r="C350" s="449"/>
      <c r="D350" s="450"/>
      <c r="E350" s="33" t="s">
        <v>326</v>
      </c>
      <c r="F350" s="19">
        <v>1570</v>
      </c>
      <c r="G350" s="7"/>
      <c r="H350" s="24" t="s">
        <v>244</v>
      </c>
      <c r="I350" s="55"/>
      <c r="J350" s="56" t="s">
        <v>244</v>
      </c>
      <c r="K350" s="9"/>
      <c r="L350" s="16" t="s">
        <v>244</v>
      </c>
      <c r="M350" s="5"/>
      <c r="N350" s="159" t="s">
        <v>244</v>
      </c>
      <c r="O350" s="7" t="s">
        <v>333</v>
      </c>
      <c r="P350" s="24">
        <v>10780</v>
      </c>
      <c r="Q350" s="36"/>
      <c r="R350" s="19" t="s">
        <v>244</v>
      </c>
      <c r="S350" s="9" t="s">
        <v>369</v>
      </c>
      <c r="T350" s="50">
        <v>5900</v>
      </c>
      <c r="U350" s="166">
        <v>2</v>
      </c>
      <c r="V350" s="166">
        <v>6</v>
      </c>
      <c r="W350" s="67" t="s">
        <v>346</v>
      </c>
      <c r="X350" s="40">
        <v>1122</v>
      </c>
      <c r="Y350" s="142"/>
      <c r="Z350" s="149" t="s">
        <v>244</v>
      </c>
      <c r="AA350" s="36"/>
      <c r="AB350" s="39" t="s">
        <v>244</v>
      </c>
      <c r="AC350" s="9" t="s">
        <v>356</v>
      </c>
      <c r="AD350" s="16">
        <v>3269</v>
      </c>
      <c r="AE350" s="58"/>
      <c r="AF350" s="17" t="s">
        <v>244</v>
      </c>
      <c r="AG350" s="65">
        <f>AVERAGE(AF350,AD350,AB350,Z350,X350,T350,R350,P350,N350,L350,J350,H350,F350)</f>
        <v>4528.2</v>
      </c>
      <c r="AH350" s="176">
        <f t="shared" si="33"/>
        <v>4981.0200000000004</v>
      </c>
    </row>
    <row r="351" spans="1:34" ht="36" customHeight="1" thickBot="1" x14ac:dyDescent="0.3">
      <c r="A351" s="101" t="s">
        <v>121</v>
      </c>
      <c r="B351" s="469" t="s">
        <v>288</v>
      </c>
      <c r="C351" s="483"/>
      <c r="D351" s="483"/>
      <c r="E351" s="168" t="s">
        <v>2</v>
      </c>
      <c r="F351" s="91" t="s">
        <v>3</v>
      </c>
      <c r="G351" s="103" t="s">
        <v>2</v>
      </c>
      <c r="H351" s="104" t="s">
        <v>3</v>
      </c>
      <c r="I351" s="90" t="s">
        <v>2</v>
      </c>
      <c r="J351" s="91" t="s">
        <v>3</v>
      </c>
      <c r="K351" s="92" t="s">
        <v>2</v>
      </c>
      <c r="L351" s="93" t="s">
        <v>3</v>
      </c>
      <c r="M351" s="86" t="s">
        <v>2</v>
      </c>
      <c r="N351" s="153" t="s">
        <v>3</v>
      </c>
      <c r="O351" s="86" t="s">
        <v>2</v>
      </c>
      <c r="P351" s="87" t="s">
        <v>3</v>
      </c>
      <c r="Q351" s="86" t="s">
        <v>2</v>
      </c>
      <c r="R351" s="87" t="s">
        <v>3</v>
      </c>
      <c r="S351" s="86" t="s">
        <v>2</v>
      </c>
      <c r="T351" s="87" t="s">
        <v>3</v>
      </c>
      <c r="U351" s="228" t="s">
        <v>386</v>
      </c>
      <c r="V351" s="228" t="s">
        <v>387</v>
      </c>
      <c r="W351" s="86" t="s">
        <v>2</v>
      </c>
      <c r="X351" s="87" t="s">
        <v>3</v>
      </c>
      <c r="Y351" s="138" t="s">
        <v>2</v>
      </c>
      <c r="Z351" s="139" t="s">
        <v>3</v>
      </c>
      <c r="AA351" s="86" t="s">
        <v>2</v>
      </c>
      <c r="AB351" s="87" t="s">
        <v>3</v>
      </c>
      <c r="AC351" s="86" t="s">
        <v>2</v>
      </c>
      <c r="AD351" s="87" t="s">
        <v>3</v>
      </c>
      <c r="AE351" s="86" t="s">
        <v>2</v>
      </c>
      <c r="AF351" s="95" t="s">
        <v>3</v>
      </c>
      <c r="AH351" s="14"/>
    </row>
    <row r="352" spans="1:34" ht="17.25" thickTop="1" thickBot="1" x14ac:dyDescent="0.3">
      <c r="A352" s="33">
        <v>300</v>
      </c>
      <c r="B352" s="36" t="s">
        <v>223</v>
      </c>
      <c r="C352" s="449"/>
      <c r="D352" s="450"/>
      <c r="E352" s="33" t="s">
        <v>320</v>
      </c>
      <c r="F352" s="19">
        <v>495</v>
      </c>
      <c r="G352" s="7"/>
      <c r="H352" s="24" t="s">
        <v>244</v>
      </c>
      <c r="I352" s="55"/>
      <c r="J352" s="56" t="s">
        <v>244</v>
      </c>
      <c r="K352" s="9" t="s">
        <v>320</v>
      </c>
      <c r="L352" s="16">
        <v>642.13</v>
      </c>
      <c r="M352" s="5"/>
      <c r="N352" s="159" t="s">
        <v>244</v>
      </c>
      <c r="O352" s="7" t="s">
        <v>265</v>
      </c>
      <c r="P352" s="24">
        <v>1568</v>
      </c>
      <c r="Q352" s="36" t="s">
        <v>372</v>
      </c>
      <c r="R352" s="19">
        <v>766.95</v>
      </c>
      <c r="S352" s="9" t="s">
        <v>369</v>
      </c>
      <c r="T352" s="50">
        <v>6500</v>
      </c>
      <c r="U352" s="165"/>
      <c r="V352" s="165"/>
      <c r="W352" s="67"/>
      <c r="X352" s="68" t="s">
        <v>244</v>
      </c>
      <c r="Y352" s="142" t="s">
        <v>265</v>
      </c>
      <c r="Z352" s="149">
        <v>767.5</v>
      </c>
      <c r="AA352" s="36"/>
      <c r="AB352" s="39" t="s">
        <v>244</v>
      </c>
      <c r="AC352" s="9" t="s">
        <v>265</v>
      </c>
      <c r="AD352" s="16">
        <v>670</v>
      </c>
      <c r="AE352" s="58" t="s">
        <v>320</v>
      </c>
      <c r="AF352" s="17">
        <v>540</v>
      </c>
      <c r="AG352" s="65">
        <f t="shared" ref="AG352:AG359" si="35">AVERAGE(AF352,AD352,AB352,Z352,X352,T352,R352,P352,N352,L352,J352,H352,F352)</f>
        <v>1493.6975</v>
      </c>
      <c r="AH352" s="176">
        <f t="shared" si="33"/>
        <v>1643.0672500000001</v>
      </c>
    </row>
    <row r="353" spans="1:34" ht="17.25" thickTop="1" thickBot="1" x14ac:dyDescent="0.3">
      <c r="A353" s="33">
        <v>301</v>
      </c>
      <c r="B353" s="36" t="s">
        <v>224</v>
      </c>
      <c r="C353" s="449"/>
      <c r="D353" s="450"/>
      <c r="E353" s="33" t="s">
        <v>320</v>
      </c>
      <c r="F353" s="19">
        <v>505</v>
      </c>
      <c r="G353" s="7"/>
      <c r="H353" s="24" t="s">
        <v>244</v>
      </c>
      <c r="I353" s="55"/>
      <c r="J353" s="56" t="s">
        <v>244</v>
      </c>
      <c r="K353" s="9" t="s">
        <v>320</v>
      </c>
      <c r="L353" s="16">
        <v>760.67</v>
      </c>
      <c r="M353" s="5"/>
      <c r="N353" s="159" t="s">
        <v>244</v>
      </c>
      <c r="O353" s="7" t="s">
        <v>265</v>
      </c>
      <c r="P353" s="24">
        <v>1960</v>
      </c>
      <c r="Q353" s="36" t="s">
        <v>372</v>
      </c>
      <c r="R353" s="19">
        <v>1120.75</v>
      </c>
      <c r="S353" s="9" t="s">
        <v>369</v>
      </c>
      <c r="T353" s="50">
        <v>4600</v>
      </c>
      <c r="U353" s="166">
        <v>8</v>
      </c>
      <c r="V353" s="166">
        <v>40</v>
      </c>
      <c r="W353" s="67"/>
      <c r="X353" s="68" t="s">
        <v>244</v>
      </c>
      <c r="Y353" s="142" t="s">
        <v>265</v>
      </c>
      <c r="Z353" s="149">
        <v>1121.25</v>
      </c>
      <c r="AA353" s="36"/>
      <c r="AB353" s="39" t="s">
        <v>244</v>
      </c>
      <c r="AC353" s="9" t="s">
        <v>265</v>
      </c>
      <c r="AD353" s="16">
        <v>630</v>
      </c>
      <c r="AE353" s="58" t="s">
        <v>320</v>
      </c>
      <c r="AF353" s="17">
        <v>590</v>
      </c>
      <c r="AG353" s="65">
        <f t="shared" si="35"/>
        <v>1410.95875</v>
      </c>
      <c r="AH353" s="176">
        <f t="shared" si="33"/>
        <v>1552.0546250000002</v>
      </c>
    </row>
    <row r="354" spans="1:34" ht="17.25" thickTop="1" thickBot="1" x14ac:dyDescent="0.3">
      <c r="A354" s="33">
        <v>302</v>
      </c>
      <c r="B354" s="36" t="s">
        <v>225</v>
      </c>
      <c r="C354" s="449"/>
      <c r="D354" s="450"/>
      <c r="E354" s="33" t="s">
        <v>320</v>
      </c>
      <c r="F354" s="19">
        <v>595</v>
      </c>
      <c r="G354" s="7"/>
      <c r="H354" s="24" t="s">
        <v>244</v>
      </c>
      <c r="I354" s="55"/>
      <c r="J354" s="56" t="s">
        <v>244</v>
      </c>
      <c r="K354" s="9" t="s">
        <v>320</v>
      </c>
      <c r="L354" s="16">
        <v>766.67</v>
      </c>
      <c r="M354" s="5"/>
      <c r="N354" s="159" t="s">
        <v>244</v>
      </c>
      <c r="O354" s="7" t="s">
        <v>265</v>
      </c>
      <c r="P354" s="24">
        <v>2352</v>
      </c>
      <c r="Q354" s="36" t="s">
        <v>372</v>
      </c>
      <c r="R354" s="19">
        <v>1254</v>
      </c>
      <c r="S354" s="9" t="s">
        <v>369</v>
      </c>
      <c r="T354" s="50">
        <v>3900</v>
      </c>
      <c r="U354" s="166">
        <v>8</v>
      </c>
      <c r="V354" s="166">
        <v>30</v>
      </c>
      <c r="W354" s="67"/>
      <c r="X354" s="68" t="s">
        <v>244</v>
      </c>
      <c r="Y354" s="142" t="s">
        <v>265</v>
      </c>
      <c r="Z354" s="149">
        <v>1255</v>
      </c>
      <c r="AA354" s="36"/>
      <c r="AB354" s="39" t="s">
        <v>244</v>
      </c>
      <c r="AC354" s="9" t="s">
        <v>265</v>
      </c>
      <c r="AD354" s="16">
        <v>665</v>
      </c>
      <c r="AE354" s="58" t="s">
        <v>320</v>
      </c>
      <c r="AF354" s="17">
        <v>625</v>
      </c>
      <c r="AG354" s="65">
        <f t="shared" si="35"/>
        <v>1426.58375</v>
      </c>
      <c r="AH354" s="176">
        <f t="shared" si="33"/>
        <v>1569.2421250000002</v>
      </c>
    </row>
    <row r="355" spans="1:34" ht="17.25" thickTop="1" thickBot="1" x14ac:dyDescent="0.3">
      <c r="A355" s="33">
        <v>303</v>
      </c>
      <c r="B355" s="36" t="s">
        <v>226</v>
      </c>
      <c r="C355" s="449"/>
      <c r="D355" s="450"/>
      <c r="E355" s="33" t="s">
        <v>320</v>
      </c>
      <c r="F355" s="19">
        <v>395</v>
      </c>
      <c r="G355" s="7"/>
      <c r="H355" s="24" t="s">
        <v>244</v>
      </c>
      <c r="I355" s="55"/>
      <c r="J355" s="56" t="s">
        <v>244</v>
      </c>
      <c r="K355" s="9" t="s">
        <v>264</v>
      </c>
      <c r="L355" s="16">
        <v>942.67</v>
      </c>
      <c r="M355" s="5"/>
      <c r="N355" s="159" t="s">
        <v>244</v>
      </c>
      <c r="O355" s="7" t="s">
        <v>265</v>
      </c>
      <c r="P355" s="24">
        <v>3528</v>
      </c>
      <c r="Q355" s="36" t="s">
        <v>372</v>
      </c>
      <c r="R355" s="19">
        <v>2272.75</v>
      </c>
      <c r="S355" s="9" t="s">
        <v>369</v>
      </c>
      <c r="T355" s="50">
        <v>3600</v>
      </c>
      <c r="U355" s="166">
        <v>6</v>
      </c>
      <c r="V355" s="166">
        <v>20</v>
      </c>
      <c r="W355" s="67"/>
      <c r="X355" s="68" t="s">
        <v>244</v>
      </c>
      <c r="Y355" s="142" t="s">
        <v>265</v>
      </c>
      <c r="Z355" s="149">
        <v>2273.75</v>
      </c>
      <c r="AA355" s="36"/>
      <c r="AB355" s="39" t="s">
        <v>244</v>
      </c>
      <c r="AC355" s="9" t="s">
        <v>265</v>
      </c>
      <c r="AD355" s="16">
        <v>810</v>
      </c>
      <c r="AE355" s="58" t="s">
        <v>320</v>
      </c>
      <c r="AF355" s="17">
        <v>760</v>
      </c>
      <c r="AG355" s="65">
        <f t="shared" si="35"/>
        <v>1822.77125</v>
      </c>
      <c r="AH355" s="176">
        <f t="shared" si="33"/>
        <v>2005.0483750000001</v>
      </c>
    </row>
    <row r="356" spans="1:34" ht="17.25" thickTop="1" thickBot="1" x14ac:dyDescent="0.3">
      <c r="A356" s="33">
        <v>304</v>
      </c>
      <c r="B356" s="36" t="s">
        <v>227</v>
      </c>
      <c r="C356" s="449"/>
      <c r="D356" s="450"/>
      <c r="E356" s="33" t="s">
        <v>320</v>
      </c>
      <c r="F356" s="19">
        <v>760</v>
      </c>
      <c r="G356" s="7"/>
      <c r="H356" s="24" t="s">
        <v>244</v>
      </c>
      <c r="I356" s="55"/>
      <c r="J356" s="56" t="s">
        <v>244</v>
      </c>
      <c r="K356" s="9" t="s">
        <v>264</v>
      </c>
      <c r="L356" s="16">
        <v>1173.2</v>
      </c>
      <c r="M356" s="5"/>
      <c r="N356" s="159" t="s">
        <v>244</v>
      </c>
      <c r="O356" s="7" t="s">
        <v>265</v>
      </c>
      <c r="P356" s="24">
        <v>5880</v>
      </c>
      <c r="Q356" s="36" t="s">
        <v>372</v>
      </c>
      <c r="R356" s="19">
        <v>3275.65</v>
      </c>
      <c r="S356" s="9" t="s">
        <v>369</v>
      </c>
      <c r="T356" s="50">
        <v>3980</v>
      </c>
      <c r="U356" s="166">
        <v>4</v>
      </c>
      <c r="V356" s="166">
        <v>10</v>
      </c>
      <c r="W356" s="67"/>
      <c r="X356" s="68" t="s">
        <v>244</v>
      </c>
      <c r="Y356" s="142" t="s">
        <v>265</v>
      </c>
      <c r="Z356" s="149">
        <v>3276.25</v>
      </c>
      <c r="AA356" s="36"/>
      <c r="AB356" s="39" t="s">
        <v>244</v>
      </c>
      <c r="AC356" s="9" t="s">
        <v>265</v>
      </c>
      <c r="AD356" s="16">
        <v>1035</v>
      </c>
      <c r="AE356" s="58" t="s">
        <v>320</v>
      </c>
      <c r="AF356" s="17">
        <v>975</v>
      </c>
      <c r="AG356" s="65">
        <f t="shared" si="35"/>
        <v>2544.3875000000003</v>
      </c>
      <c r="AH356" s="176">
        <f t="shared" si="33"/>
        <v>2798.8262500000005</v>
      </c>
    </row>
    <row r="357" spans="1:34" ht="17.25" thickTop="1" thickBot="1" x14ac:dyDescent="0.3">
      <c r="A357" s="33">
        <v>305</v>
      </c>
      <c r="B357" s="36" t="s">
        <v>228</v>
      </c>
      <c r="C357" s="449"/>
      <c r="D357" s="450"/>
      <c r="E357" s="33" t="s">
        <v>320</v>
      </c>
      <c r="F357" s="19">
        <v>665</v>
      </c>
      <c r="G357" s="7"/>
      <c r="H357" s="24" t="s">
        <v>244</v>
      </c>
      <c r="I357" s="55"/>
      <c r="J357" s="56" t="s">
        <v>244</v>
      </c>
      <c r="K357" s="9" t="s">
        <v>264</v>
      </c>
      <c r="L357" s="16">
        <v>1464.4</v>
      </c>
      <c r="M357" s="5"/>
      <c r="N357" s="159" t="s">
        <v>244</v>
      </c>
      <c r="O357" s="7" t="s">
        <v>265</v>
      </c>
      <c r="P357" s="24">
        <v>5880</v>
      </c>
      <c r="Q357" s="36"/>
      <c r="R357" s="19" t="s">
        <v>244</v>
      </c>
      <c r="S357" s="9" t="s">
        <v>369</v>
      </c>
      <c r="T357" s="50">
        <v>4650</v>
      </c>
      <c r="U357" s="166">
        <v>4</v>
      </c>
      <c r="V357" s="166">
        <v>10</v>
      </c>
      <c r="W357" s="67"/>
      <c r="X357" s="68" t="s">
        <v>244</v>
      </c>
      <c r="Y357" s="142"/>
      <c r="Z357" s="149" t="s">
        <v>244</v>
      </c>
      <c r="AA357" s="36"/>
      <c r="AB357" s="39" t="s">
        <v>244</v>
      </c>
      <c r="AC357" s="9" t="s">
        <v>265</v>
      </c>
      <c r="AD357" s="16">
        <v>1294</v>
      </c>
      <c r="AE357" s="58" t="s">
        <v>320</v>
      </c>
      <c r="AF357" s="17">
        <v>1215</v>
      </c>
      <c r="AG357" s="65">
        <f t="shared" si="35"/>
        <v>2528.0666666666666</v>
      </c>
      <c r="AH357" s="176">
        <f t="shared" si="33"/>
        <v>2780.8733333333334</v>
      </c>
    </row>
    <row r="358" spans="1:34" ht="17.25" thickTop="1" thickBot="1" x14ac:dyDescent="0.3">
      <c r="A358" s="33">
        <v>306</v>
      </c>
      <c r="B358" s="36" t="s">
        <v>229</v>
      </c>
      <c r="C358" s="449"/>
      <c r="D358" s="450"/>
      <c r="E358" s="33" t="s">
        <v>320</v>
      </c>
      <c r="F358" s="19">
        <v>895</v>
      </c>
      <c r="G358" s="7"/>
      <c r="H358" s="24" t="s">
        <v>244</v>
      </c>
      <c r="I358" s="55"/>
      <c r="J358" s="56" t="s">
        <v>244</v>
      </c>
      <c r="K358" s="9" t="s">
        <v>264</v>
      </c>
      <c r="L358" s="16">
        <v>1555.87</v>
      </c>
      <c r="M358" s="5"/>
      <c r="N358" s="159" t="s">
        <v>244</v>
      </c>
      <c r="O358" s="7" t="s">
        <v>265</v>
      </c>
      <c r="P358" s="24">
        <v>6860</v>
      </c>
      <c r="Q358" s="36" t="s">
        <v>372</v>
      </c>
      <c r="R358" s="19">
        <v>5467.4</v>
      </c>
      <c r="S358" s="9" t="s">
        <v>369</v>
      </c>
      <c r="T358" s="50">
        <v>4000</v>
      </c>
      <c r="U358" s="166">
        <v>4</v>
      </c>
      <c r="V358" s="166">
        <v>8</v>
      </c>
      <c r="W358" s="67"/>
      <c r="X358" s="68" t="s">
        <v>244</v>
      </c>
      <c r="Y358" s="142" t="s">
        <v>265</v>
      </c>
      <c r="Z358" s="149">
        <v>5467.5</v>
      </c>
      <c r="AA358" s="36"/>
      <c r="AB358" s="39" t="s">
        <v>244</v>
      </c>
      <c r="AC358" s="9" t="s">
        <v>265</v>
      </c>
      <c r="AD358" s="16">
        <v>1375</v>
      </c>
      <c r="AE358" s="58" t="s">
        <v>320</v>
      </c>
      <c r="AF358" s="17">
        <v>1290</v>
      </c>
      <c r="AG358" s="65">
        <f t="shared" si="35"/>
        <v>3363.8462500000001</v>
      </c>
      <c r="AH358" s="176">
        <f t="shared" si="33"/>
        <v>3700.2308750000002</v>
      </c>
    </row>
    <row r="359" spans="1:34" ht="38.25" customHeight="1" thickTop="1" thickBot="1" x14ac:dyDescent="0.3">
      <c r="A359" s="33">
        <v>307</v>
      </c>
      <c r="B359" s="36" t="s">
        <v>230</v>
      </c>
      <c r="C359" s="449"/>
      <c r="D359" s="450"/>
      <c r="E359" s="33" t="s">
        <v>320</v>
      </c>
      <c r="F359" s="19">
        <v>970</v>
      </c>
      <c r="G359" s="7"/>
      <c r="H359" s="24" t="s">
        <v>244</v>
      </c>
      <c r="I359" s="55"/>
      <c r="J359" s="56" t="s">
        <v>244</v>
      </c>
      <c r="K359" s="9" t="s">
        <v>264</v>
      </c>
      <c r="L359" s="16">
        <v>2752.4</v>
      </c>
      <c r="M359" s="5"/>
      <c r="N359" s="159" t="s">
        <v>244</v>
      </c>
      <c r="O359" s="7" t="s">
        <v>265</v>
      </c>
      <c r="P359" s="24">
        <v>7840</v>
      </c>
      <c r="Q359" s="36" t="s">
        <v>372</v>
      </c>
      <c r="R359" s="19">
        <v>8274.9500000000007</v>
      </c>
      <c r="S359" s="9" t="s">
        <v>369</v>
      </c>
      <c r="T359" s="50">
        <v>5900</v>
      </c>
      <c r="U359" s="166">
        <v>4</v>
      </c>
      <c r="V359" s="166">
        <v>6</v>
      </c>
      <c r="W359" s="67"/>
      <c r="X359" s="68" t="s">
        <v>244</v>
      </c>
      <c r="Y359" s="142" t="s">
        <v>265</v>
      </c>
      <c r="Z359" s="149">
        <v>8275</v>
      </c>
      <c r="AA359" s="36"/>
      <c r="AB359" s="39" t="s">
        <v>244</v>
      </c>
      <c r="AC359" s="9" t="s">
        <v>265</v>
      </c>
      <c r="AD359" s="16">
        <v>2430</v>
      </c>
      <c r="AE359" s="58" t="s">
        <v>320</v>
      </c>
      <c r="AF359" s="17">
        <v>2285</v>
      </c>
      <c r="AG359" s="65">
        <f t="shared" si="35"/>
        <v>4840.9187499999998</v>
      </c>
      <c r="AH359" s="176">
        <f t="shared" si="33"/>
        <v>5325.0106249999999</v>
      </c>
    </row>
    <row r="360" spans="1:34" ht="40.5" customHeight="1" thickBot="1" x14ac:dyDescent="0.3">
      <c r="A360" s="101" t="s">
        <v>121</v>
      </c>
      <c r="B360" s="484" t="s">
        <v>231</v>
      </c>
      <c r="C360" s="452"/>
      <c r="D360" s="452"/>
      <c r="E360" s="168" t="s">
        <v>2</v>
      </c>
      <c r="F360" s="91" t="s">
        <v>3</v>
      </c>
      <c r="G360" s="103" t="s">
        <v>2</v>
      </c>
      <c r="H360" s="104" t="s">
        <v>3</v>
      </c>
      <c r="I360" s="90" t="s">
        <v>2</v>
      </c>
      <c r="J360" s="91" t="s">
        <v>3</v>
      </c>
      <c r="K360" s="92" t="s">
        <v>2</v>
      </c>
      <c r="L360" s="93" t="s">
        <v>3</v>
      </c>
      <c r="M360" s="86" t="s">
        <v>2</v>
      </c>
      <c r="N360" s="153" t="s">
        <v>3</v>
      </c>
      <c r="O360" s="86" t="s">
        <v>2</v>
      </c>
      <c r="P360" s="87" t="s">
        <v>3</v>
      </c>
      <c r="Q360" s="86" t="s">
        <v>2</v>
      </c>
      <c r="R360" s="87" t="s">
        <v>3</v>
      </c>
      <c r="S360" s="86" t="s">
        <v>2</v>
      </c>
      <c r="T360" s="87" t="s">
        <v>3</v>
      </c>
      <c r="U360" s="228" t="s">
        <v>386</v>
      </c>
      <c r="V360" s="228" t="s">
        <v>387</v>
      </c>
      <c r="W360" s="86" t="s">
        <v>2</v>
      </c>
      <c r="X360" s="87" t="s">
        <v>3</v>
      </c>
      <c r="Y360" s="138" t="s">
        <v>2</v>
      </c>
      <c r="Z360" s="139" t="s">
        <v>3</v>
      </c>
      <c r="AA360" s="86" t="s">
        <v>2</v>
      </c>
      <c r="AB360" s="87" t="s">
        <v>3</v>
      </c>
      <c r="AC360" s="86" t="s">
        <v>2</v>
      </c>
      <c r="AD360" s="87" t="s">
        <v>3</v>
      </c>
      <c r="AE360" s="86" t="s">
        <v>2</v>
      </c>
      <c r="AF360" s="95" t="s">
        <v>3</v>
      </c>
      <c r="AG360" s="12"/>
      <c r="AH360" s="14"/>
    </row>
    <row r="361" spans="1:34" s="128" customFormat="1" ht="17.25" thickTop="1" thickBot="1" x14ac:dyDescent="0.3">
      <c r="A361" s="129">
        <v>308</v>
      </c>
      <c r="B361" s="45" t="s">
        <v>12</v>
      </c>
      <c r="C361" s="303"/>
      <c r="D361" s="304"/>
      <c r="E361" s="129" t="s">
        <v>246</v>
      </c>
      <c r="F361" s="144">
        <v>230</v>
      </c>
      <c r="G361" s="142" t="s">
        <v>334</v>
      </c>
      <c r="H361" s="27">
        <v>129.6</v>
      </c>
      <c r="I361" s="45"/>
      <c r="J361" s="144" t="s">
        <v>244</v>
      </c>
      <c r="K361" s="145" t="s">
        <v>246</v>
      </c>
      <c r="L361" s="146">
        <v>141.25</v>
      </c>
      <c r="M361" s="143" t="s">
        <v>320</v>
      </c>
      <c r="N361" s="162">
        <v>214.2</v>
      </c>
      <c r="O361" s="142" t="s">
        <v>246</v>
      </c>
      <c r="P361" s="27">
        <v>293</v>
      </c>
      <c r="Q361" s="45" t="s">
        <v>246</v>
      </c>
      <c r="R361" s="144">
        <v>179</v>
      </c>
      <c r="S361" s="145" t="s">
        <v>369</v>
      </c>
      <c r="T361" s="147">
        <v>3980</v>
      </c>
      <c r="U361" s="166">
        <v>20</v>
      </c>
      <c r="V361" s="166">
        <v>40</v>
      </c>
      <c r="W361" s="143"/>
      <c r="X361" s="148" t="s">
        <v>244</v>
      </c>
      <c r="Y361" s="142" t="s">
        <v>246</v>
      </c>
      <c r="Z361" s="149">
        <v>180</v>
      </c>
      <c r="AA361" s="45" t="s">
        <v>350</v>
      </c>
      <c r="AB361" s="46">
        <v>226.03</v>
      </c>
      <c r="AC361" s="145" t="s">
        <v>246</v>
      </c>
      <c r="AD361" s="146">
        <v>146</v>
      </c>
      <c r="AE361" s="150" t="s">
        <v>350</v>
      </c>
      <c r="AF361" s="151">
        <v>200</v>
      </c>
      <c r="AG361" s="152">
        <f t="shared" ref="AG361:AG371" si="36">AVERAGE(AF361,AD361,AB361,Z361,X361,T361,R361,P361,N361,L361,J361,H361,F361)</f>
        <v>538.09818181818184</v>
      </c>
      <c r="AH361" s="176">
        <f t="shared" si="33"/>
        <v>591.90800000000013</v>
      </c>
    </row>
    <row r="362" spans="1:34" ht="17.25" thickTop="1" thickBot="1" x14ac:dyDescent="0.3">
      <c r="A362" s="33">
        <v>309</v>
      </c>
      <c r="B362" s="36" t="s">
        <v>11</v>
      </c>
      <c r="C362" s="449"/>
      <c r="D362" s="450"/>
      <c r="E362" s="33" t="s">
        <v>246</v>
      </c>
      <c r="F362" s="19">
        <v>260</v>
      </c>
      <c r="G362" s="7" t="s">
        <v>334</v>
      </c>
      <c r="H362" s="24">
        <v>170</v>
      </c>
      <c r="I362" s="55"/>
      <c r="J362" s="56" t="s">
        <v>244</v>
      </c>
      <c r="K362" s="9" t="s">
        <v>246</v>
      </c>
      <c r="L362" s="16">
        <v>169</v>
      </c>
      <c r="M362" s="5" t="s">
        <v>320</v>
      </c>
      <c r="N362" s="159">
        <v>273</v>
      </c>
      <c r="O362" s="7" t="s">
        <v>246</v>
      </c>
      <c r="P362" s="24">
        <v>345</v>
      </c>
      <c r="Q362" s="45" t="s">
        <v>246</v>
      </c>
      <c r="R362" s="19">
        <v>234</v>
      </c>
      <c r="S362" s="9" t="s">
        <v>369</v>
      </c>
      <c r="T362" s="50">
        <v>4600</v>
      </c>
      <c r="U362" s="166">
        <v>20</v>
      </c>
      <c r="V362" s="166">
        <v>60</v>
      </c>
      <c r="W362" s="67"/>
      <c r="X362" s="68" t="s">
        <v>244</v>
      </c>
      <c r="Y362" s="142" t="s">
        <v>246</v>
      </c>
      <c r="Z362" s="149">
        <v>235</v>
      </c>
      <c r="AA362" s="36" t="s">
        <v>350</v>
      </c>
      <c r="AB362" s="39">
        <v>266.44</v>
      </c>
      <c r="AC362" s="9" t="s">
        <v>246</v>
      </c>
      <c r="AD362" s="16">
        <v>189</v>
      </c>
      <c r="AE362" s="58" t="s">
        <v>350</v>
      </c>
      <c r="AF362" s="17">
        <v>250</v>
      </c>
      <c r="AG362" s="65">
        <f t="shared" si="36"/>
        <v>635.58545454545458</v>
      </c>
      <c r="AH362" s="176">
        <f t="shared" si="33"/>
        <v>699.14400000000012</v>
      </c>
    </row>
    <row r="363" spans="1:34" ht="17.25" thickTop="1" thickBot="1" x14ac:dyDescent="0.3">
      <c r="A363" s="33">
        <v>310</v>
      </c>
      <c r="B363" s="36" t="s">
        <v>10</v>
      </c>
      <c r="C363" s="449"/>
      <c r="D363" s="450"/>
      <c r="E363" s="33" t="s">
        <v>246</v>
      </c>
      <c r="F363" s="19">
        <v>389</v>
      </c>
      <c r="G363" s="7" t="s">
        <v>334</v>
      </c>
      <c r="H363" s="24">
        <v>243.9</v>
      </c>
      <c r="I363" s="55"/>
      <c r="J363" s="56" t="s">
        <v>244</v>
      </c>
      <c r="K363" s="9" t="s">
        <v>246</v>
      </c>
      <c r="L363" s="16">
        <v>267</v>
      </c>
      <c r="M363" s="5" t="s">
        <v>320</v>
      </c>
      <c r="N363" s="159">
        <v>431.2</v>
      </c>
      <c r="O363" s="7" t="s">
        <v>246</v>
      </c>
      <c r="P363" s="24">
        <v>486</v>
      </c>
      <c r="Q363" s="45" t="s">
        <v>246</v>
      </c>
      <c r="R363" s="19">
        <v>337</v>
      </c>
      <c r="S363" s="9" t="s">
        <v>369</v>
      </c>
      <c r="T363" s="50">
        <v>5900</v>
      </c>
      <c r="U363" s="166">
        <v>20</v>
      </c>
      <c r="V363" s="166">
        <v>50</v>
      </c>
      <c r="W363" s="67"/>
      <c r="X363" s="68" t="s">
        <v>244</v>
      </c>
      <c r="Y363" s="142" t="s">
        <v>246</v>
      </c>
      <c r="Z363" s="149">
        <v>338.75</v>
      </c>
      <c r="AA363" s="36" t="s">
        <v>350</v>
      </c>
      <c r="AB363" s="39">
        <v>375.02</v>
      </c>
      <c r="AC363" s="9" t="s">
        <v>246</v>
      </c>
      <c r="AD363" s="16">
        <v>297</v>
      </c>
      <c r="AE363" s="58" t="s">
        <v>350</v>
      </c>
      <c r="AF363" s="17">
        <v>335</v>
      </c>
      <c r="AG363" s="65">
        <f t="shared" si="36"/>
        <v>854.53363636363645</v>
      </c>
      <c r="AH363" s="176">
        <f t="shared" si="33"/>
        <v>939.98700000000019</v>
      </c>
    </row>
    <row r="364" spans="1:34" ht="17.25" thickTop="1" thickBot="1" x14ac:dyDescent="0.3">
      <c r="A364" s="33">
        <v>311</v>
      </c>
      <c r="B364" s="36" t="s">
        <v>13</v>
      </c>
      <c r="C364" s="449"/>
      <c r="D364" s="450"/>
      <c r="E364" s="33" t="s">
        <v>246</v>
      </c>
      <c r="F364" s="19">
        <v>540</v>
      </c>
      <c r="G364" s="7" t="s">
        <v>334</v>
      </c>
      <c r="H364" s="24">
        <v>419.4</v>
      </c>
      <c r="I364" s="55"/>
      <c r="J364" s="56" t="s">
        <v>244</v>
      </c>
      <c r="K364" s="9" t="s">
        <v>246</v>
      </c>
      <c r="L364" s="16">
        <v>466</v>
      </c>
      <c r="M364" s="5" t="s">
        <v>320</v>
      </c>
      <c r="N364" s="159">
        <v>751.8</v>
      </c>
      <c r="O364" s="7" t="s">
        <v>246</v>
      </c>
      <c r="P364" s="24">
        <v>785</v>
      </c>
      <c r="Q364" s="45" t="s">
        <v>246</v>
      </c>
      <c r="R364" s="19">
        <v>581</v>
      </c>
      <c r="S364" s="9" t="s">
        <v>369</v>
      </c>
      <c r="T364" s="50">
        <v>6800</v>
      </c>
      <c r="U364" s="166">
        <v>6</v>
      </c>
      <c r="V364" s="166">
        <v>10</v>
      </c>
      <c r="W364" s="67"/>
      <c r="X364" s="68" t="s">
        <v>244</v>
      </c>
      <c r="Y364" s="142" t="s">
        <v>246</v>
      </c>
      <c r="Z364" s="149">
        <v>582.5</v>
      </c>
      <c r="AA364" s="36" t="s">
        <v>350</v>
      </c>
      <c r="AB364" s="39">
        <v>605.5</v>
      </c>
      <c r="AC364" s="9" t="s">
        <v>246</v>
      </c>
      <c r="AD364" s="16">
        <v>387</v>
      </c>
      <c r="AE364" s="58" t="s">
        <v>350</v>
      </c>
      <c r="AF364" s="17">
        <v>595</v>
      </c>
      <c r="AG364" s="65">
        <f t="shared" si="36"/>
        <v>1137.5636363636363</v>
      </c>
      <c r="AH364" s="176">
        <f t="shared" si="33"/>
        <v>1251.32</v>
      </c>
    </row>
    <row r="365" spans="1:34" ht="17.25" thickTop="1" thickBot="1" x14ac:dyDescent="0.3">
      <c r="A365" s="33">
        <v>312</v>
      </c>
      <c r="B365" s="36" t="s">
        <v>8</v>
      </c>
      <c r="C365" s="449"/>
      <c r="D365" s="450"/>
      <c r="E365" s="33" t="s">
        <v>246</v>
      </c>
      <c r="F365" s="19">
        <v>790</v>
      </c>
      <c r="G365" s="7" t="s">
        <v>334</v>
      </c>
      <c r="H365" s="24">
        <v>640.79999999999995</v>
      </c>
      <c r="I365" s="55"/>
      <c r="J365" s="56" t="s">
        <v>244</v>
      </c>
      <c r="K365" s="9" t="s">
        <v>246</v>
      </c>
      <c r="L365" s="16">
        <v>712</v>
      </c>
      <c r="M365" s="5" t="s">
        <v>320</v>
      </c>
      <c r="N365" s="159">
        <v>1149.4000000000001</v>
      </c>
      <c r="O365" s="7" t="s">
        <v>246</v>
      </c>
      <c r="P365" s="24">
        <v>1154</v>
      </c>
      <c r="Q365" s="45" t="s">
        <v>246</v>
      </c>
      <c r="R365" s="19">
        <v>888</v>
      </c>
      <c r="S365" s="9" t="s">
        <v>369</v>
      </c>
      <c r="T365" s="50">
        <v>6900</v>
      </c>
      <c r="U365" s="166">
        <v>4</v>
      </c>
      <c r="V365" s="166">
        <v>6</v>
      </c>
      <c r="W365" s="67"/>
      <c r="X365" s="68" t="s">
        <v>244</v>
      </c>
      <c r="Y365" s="142" t="s">
        <v>246</v>
      </c>
      <c r="Z365" s="149">
        <v>890</v>
      </c>
      <c r="AA365" s="36" t="s">
        <v>350</v>
      </c>
      <c r="AB365" s="39">
        <v>890.55</v>
      </c>
      <c r="AC365" s="9" t="s">
        <v>246</v>
      </c>
      <c r="AD365" s="16">
        <v>792</v>
      </c>
      <c r="AE365" s="58" t="s">
        <v>350</v>
      </c>
      <c r="AF365" s="17">
        <v>840</v>
      </c>
      <c r="AG365" s="65">
        <f t="shared" si="36"/>
        <v>1422.431818181818</v>
      </c>
      <c r="AH365" s="176">
        <f t="shared" si="33"/>
        <v>1564.675</v>
      </c>
    </row>
    <row r="366" spans="1:34" ht="17.25" thickTop="1" thickBot="1" x14ac:dyDescent="0.3">
      <c r="A366" s="33">
        <v>313</v>
      </c>
      <c r="B366" s="36" t="s">
        <v>122</v>
      </c>
      <c r="C366" s="449"/>
      <c r="D366" s="450"/>
      <c r="E366" s="33" t="s">
        <v>246</v>
      </c>
      <c r="F366" s="19">
        <v>930</v>
      </c>
      <c r="G366" s="7" t="s">
        <v>334</v>
      </c>
      <c r="H366" s="24">
        <v>673.2</v>
      </c>
      <c r="I366" s="55"/>
      <c r="J366" s="56" t="s">
        <v>244</v>
      </c>
      <c r="K366" s="9" t="s">
        <v>246</v>
      </c>
      <c r="L366" s="16">
        <v>748</v>
      </c>
      <c r="M366" s="5" t="s">
        <v>320</v>
      </c>
      <c r="N366" s="159">
        <v>1208.2</v>
      </c>
      <c r="O366" s="7" t="s">
        <v>246</v>
      </c>
      <c r="P366" s="24">
        <v>1161</v>
      </c>
      <c r="Q366" s="45" t="s">
        <v>246</v>
      </c>
      <c r="R366" s="19">
        <v>934.5</v>
      </c>
      <c r="S366" s="9" t="s">
        <v>369</v>
      </c>
      <c r="T366" s="50">
        <v>7600</v>
      </c>
      <c r="U366" s="166">
        <v>4</v>
      </c>
      <c r="V366" s="166">
        <v>6</v>
      </c>
      <c r="W366" s="67"/>
      <c r="X366" s="68" t="s">
        <v>244</v>
      </c>
      <c r="Y366" s="142" t="s">
        <v>246</v>
      </c>
      <c r="Z366" s="149">
        <v>935</v>
      </c>
      <c r="AA366" s="36" t="s">
        <v>350</v>
      </c>
      <c r="AB366" s="39">
        <v>895.95</v>
      </c>
      <c r="AC366" s="9" t="s">
        <v>246</v>
      </c>
      <c r="AD366" s="16">
        <v>833</v>
      </c>
      <c r="AE366" s="58" t="s">
        <v>350</v>
      </c>
      <c r="AF366" s="17">
        <v>895</v>
      </c>
      <c r="AG366" s="65">
        <f t="shared" si="36"/>
        <v>1528.5318181818184</v>
      </c>
      <c r="AH366" s="176">
        <f t="shared" si="33"/>
        <v>1681.3850000000004</v>
      </c>
    </row>
    <row r="367" spans="1:34" ht="17.25" thickTop="1" thickBot="1" x14ac:dyDescent="0.3">
      <c r="A367" s="33">
        <v>314</v>
      </c>
      <c r="B367" s="36" t="s">
        <v>7</v>
      </c>
      <c r="C367" s="449"/>
      <c r="D367" s="450"/>
      <c r="E367" s="33" t="s">
        <v>246</v>
      </c>
      <c r="F367" s="19">
        <v>960</v>
      </c>
      <c r="G367" s="7" t="s">
        <v>334</v>
      </c>
      <c r="H367" s="24">
        <v>714.6</v>
      </c>
      <c r="I367" s="55"/>
      <c r="J367" s="56" t="s">
        <v>244</v>
      </c>
      <c r="K367" s="9" t="s">
        <v>246</v>
      </c>
      <c r="L367" s="16">
        <v>794</v>
      </c>
      <c r="M367" s="5" t="s">
        <v>320</v>
      </c>
      <c r="N367" s="159">
        <v>1282.4000000000001</v>
      </c>
      <c r="O367" s="7" t="s">
        <v>246</v>
      </c>
      <c r="P367" s="24">
        <v>1239</v>
      </c>
      <c r="Q367" s="45" t="s">
        <v>246</v>
      </c>
      <c r="R367" s="19">
        <v>991</v>
      </c>
      <c r="S367" s="9" t="s">
        <v>369</v>
      </c>
      <c r="T367" s="50">
        <v>7800</v>
      </c>
      <c r="U367" s="166">
        <v>4</v>
      </c>
      <c r="V367" s="166">
        <v>6</v>
      </c>
      <c r="W367" s="67"/>
      <c r="X367" s="68" t="s">
        <v>244</v>
      </c>
      <c r="Y367" s="142" t="s">
        <v>246</v>
      </c>
      <c r="Z367" s="149">
        <v>992.5</v>
      </c>
      <c r="AA367" s="36" t="s">
        <v>350</v>
      </c>
      <c r="AB367" s="39">
        <v>995.66</v>
      </c>
      <c r="AC367" s="9" t="s">
        <v>246</v>
      </c>
      <c r="AD367" s="16">
        <v>882</v>
      </c>
      <c r="AE367" s="58" t="s">
        <v>350</v>
      </c>
      <c r="AF367" s="17">
        <v>975</v>
      </c>
      <c r="AG367" s="65">
        <f t="shared" si="36"/>
        <v>1602.3781818181817</v>
      </c>
      <c r="AH367" s="176">
        <f t="shared" si="33"/>
        <v>1762.616</v>
      </c>
    </row>
    <row r="368" spans="1:34" ht="17.25" thickTop="1" thickBot="1" x14ac:dyDescent="0.3">
      <c r="A368" s="33">
        <v>315</v>
      </c>
      <c r="B368" s="36" t="s">
        <v>6</v>
      </c>
      <c r="C368" s="449"/>
      <c r="D368" s="450"/>
      <c r="E368" s="33" t="s">
        <v>246</v>
      </c>
      <c r="F368" s="19">
        <v>1170</v>
      </c>
      <c r="G368" s="7" t="s">
        <v>334</v>
      </c>
      <c r="H368" s="24">
        <v>959.4</v>
      </c>
      <c r="I368" s="55"/>
      <c r="J368" s="56" t="s">
        <v>244</v>
      </c>
      <c r="K368" s="9" t="s">
        <v>246</v>
      </c>
      <c r="L368" s="16">
        <v>1066</v>
      </c>
      <c r="M368" s="5" t="s">
        <v>320</v>
      </c>
      <c r="N368" s="159">
        <v>1722</v>
      </c>
      <c r="O368" s="7" t="s">
        <v>246</v>
      </c>
      <c r="P368" s="24">
        <v>1595</v>
      </c>
      <c r="Q368" s="45" t="s">
        <v>246</v>
      </c>
      <c r="R368" s="19">
        <v>1331</v>
      </c>
      <c r="S368" s="9" t="s">
        <v>369</v>
      </c>
      <c r="T368" s="50">
        <v>8600</v>
      </c>
      <c r="U368" s="166">
        <v>2</v>
      </c>
      <c r="V368" s="166">
        <v>4</v>
      </c>
      <c r="W368" s="67"/>
      <c r="X368" s="68" t="s">
        <v>244</v>
      </c>
      <c r="Y368" s="142" t="s">
        <v>246</v>
      </c>
      <c r="Z368" s="149">
        <v>1332.5</v>
      </c>
      <c r="AA368" s="36" t="s">
        <v>350</v>
      </c>
      <c r="AB368" s="39">
        <v>1230.8</v>
      </c>
      <c r="AC368" s="9" t="s">
        <v>246</v>
      </c>
      <c r="AD368" s="16">
        <v>1185</v>
      </c>
      <c r="AE368" s="58" t="s">
        <v>350</v>
      </c>
      <c r="AF368" s="17">
        <v>1250</v>
      </c>
      <c r="AG368" s="65">
        <f t="shared" si="36"/>
        <v>1949.2454545454545</v>
      </c>
      <c r="AH368" s="176">
        <f t="shared" si="33"/>
        <v>2144.17</v>
      </c>
    </row>
    <row r="369" spans="1:34" ht="16.5" thickTop="1" thickBot="1" x14ac:dyDescent="0.3">
      <c r="A369" s="33">
        <v>316</v>
      </c>
      <c r="B369" s="36" t="s">
        <v>123</v>
      </c>
      <c r="C369" s="449"/>
      <c r="D369" s="450"/>
      <c r="E369" s="33"/>
      <c r="F369" s="19" t="s">
        <v>244</v>
      </c>
      <c r="G369" s="7"/>
      <c r="H369" s="24" t="s">
        <v>244</v>
      </c>
      <c r="I369" s="55"/>
      <c r="J369" s="56" t="s">
        <v>244</v>
      </c>
      <c r="K369" s="9"/>
      <c r="L369" s="16" t="s">
        <v>244</v>
      </c>
      <c r="M369" s="5"/>
      <c r="N369" s="159" t="s">
        <v>244</v>
      </c>
      <c r="O369" s="7"/>
      <c r="P369" s="24" t="s">
        <v>244</v>
      </c>
      <c r="Q369" s="45"/>
      <c r="R369" s="19" t="s">
        <v>244</v>
      </c>
      <c r="S369" s="9" t="s">
        <v>369</v>
      </c>
      <c r="T369" s="50">
        <v>8850</v>
      </c>
      <c r="U369" s="33"/>
      <c r="V369" s="33"/>
      <c r="W369" s="67"/>
      <c r="X369" s="68" t="s">
        <v>244</v>
      </c>
      <c r="Y369" s="142"/>
      <c r="Z369" s="149" t="s">
        <v>244</v>
      </c>
      <c r="AA369" s="36"/>
      <c r="AB369" s="39" t="s">
        <v>244</v>
      </c>
      <c r="AC369" s="9" t="s">
        <v>265</v>
      </c>
      <c r="AD369" s="16">
        <v>2630</v>
      </c>
      <c r="AE369" s="58" t="s">
        <v>350</v>
      </c>
      <c r="AF369" s="17">
        <v>2475</v>
      </c>
      <c r="AG369" s="65">
        <f t="shared" si="36"/>
        <v>4651.666666666667</v>
      </c>
      <c r="AH369" s="176">
        <f t="shared" si="33"/>
        <v>5116.8333333333339</v>
      </c>
    </row>
    <row r="370" spans="1:34" ht="16.5" thickTop="1" thickBot="1" x14ac:dyDescent="0.3">
      <c r="A370" s="33">
        <v>317</v>
      </c>
      <c r="B370" s="36" t="s">
        <v>124</v>
      </c>
      <c r="C370" s="449"/>
      <c r="D370" s="450"/>
      <c r="E370" s="33"/>
      <c r="F370" s="19" t="s">
        <v>244</v>
      </c>
      <c r="G370" s="7"/>
      <c r="H370" s="24" t="s">
        <v>244</v>
      </c>
      <c r="I370" s="55"/>
      <c r="J370" s="56" t="s">
        <v>244</v>
      </c>
      <c r="K370" s="9"/>
      <c r="L370" s="16" t="s">
        <v>244</v>
      </c>
      <c r="M370" s="5"/>
      <c r="N370" s="159" t="s">
        <v>244</v>
      </c>
      <c r="O370" s="7"/>
      <c r="P370" s="24" t="s">
        <v>244</v>
      </c>
      <c r="Q370" s="36"/>
      <c r="R370" s="19" t="s">
        <v>244</v>
      </c>
      <c r="S370" s="9" t="s">
        <v>369</v>
      </c>
      <c r="T370" s="50">
        <v>9600</v>
      </c>
      <c r="U370" s="33"/>
      <c r="V370" s="33"/>
      <c r="W370" s="67"/>
      <c r="X370" s="68" t="s">
        <v>244</v>
      </c>
      <c r="Y370" s="142"/>
      <c r="Z370" s="149" t="s">
        <v>244</v>
      </c>
      <c r="AA370" s="36"/>
      <c r="AB370" s="39" t="s">
        <v>244</v>
      </c>
      <c r="AC370" s="9" t="s">
        <v>265</v>
      </c>
      <c r="AD370" s="16">
        <v>3490</v>
      </c>
      <c r="AE370" s="58" t="s">
        <v>350</v>
      </c>
      <c r="AF370" s="17">
        <v>3070</v>
      </c>
      <c r="AG370" s="65">
        <f t="shared" si="36"/>
        <v>5386.666666666667</v>
      </c>
      <c r="AH370" s="176">
        <f t="shared" si="33"/>
        <v>5925.3333333333339</v>
      </c>
    </row>
    <row r="371" spans="1:34" ht="16.5" thickTop="1" thickBot="1" x14ac:dyDescent="0.3">
      <c r="A371" s="33">
        <v>318</v>
      </c>
      <c r="B371" s="36" t="s">
        <v>125</v>
      </c>
      <c r="C371" s="449"/>
      <c r="D371" s="450"/>
      <c r="E371" s="33"/>
      <c r="F371" s="19" t="s">
        <v>244</v>
      </c>
      <c r="G371" s="7"/>
      <c r="H371" s="24" t="s">
        <v>244</v>
      </c>
      <c r="I371" s="55"/>
      <c r="J371" s="56" t="s">
        <v>244</v>
      </c>
      <c r="K371" s="9"/>
      <c r="L371" s="16" t="s">
        <v>244</v>
      </c>
      <c r="M371" s="5"/>
      <c r="N371" s="159" t="s">
        <v>244</v>
      </c>
      <c r="O371" s="7"/>
      <c r="P371" s="24" t="s">
        <v>244</v>
      </c>
      <c r="Q371" s="36"/>
      <c r="R371" s="19" t="s">
        <v>244</v>
      </c>
      <c r="S371" s="9" t="s">
        <v>369</v>
      </c>
      <c r="T371" s="50">
        <v>9860</v>
      </c>
      <c r="U371" s="33"/>
      <c r="V371" s="33"/>
      <c r="W371" s="67"/>
      <c r="X371" s="68" t="s">
        <v>244</v>
      </c>
      <c r="Y371" s="142"/>
      <c r="Z371" s="149" t="s">
        <v>244</v>
      </c>
      <c r="AA371" s="36"/>
      <c r="AB371" s="39" t="s">
        <v>244</v>
      </c>
      <c r="AC371" s="9" t="s">
        <v>265</v>
      </c>
      <c r="AD371" s="16">
        <v>3930</v>
      </c>
      <c r="AE371" s="58" t="s">
        <v>350</v>
      </c>
      <c r="AF371" s="17">
        <v>3695</v>
      </c>
      <c r="AG371" s="65">
        <f t="shared" si="36"/>
        <v>5828.333333333333</v>
      </c>
      <c r="AH371" s="176">
        <f t="shared" si="33"/>
        <v>6411.166666666667</v>
      </c>
    </row>
    <row r="372" spans="1:34" ht="58.5" customHeight="1" thickTop="1" thickBot="1" x14ac:dyDescent="0.3">
      <c r="A372" s="101" t="s">
        <v>126</v>
      </c>
      <c r="B372" s="484" t="s">
        <v>127</v>
      </c>
      <c r="C372" s="485"/>
      <c r="D372" s="485"/>
      <c r="E372" s="168" t="s">
        <v>2</v>
      </c>
      <c r="F372" s="91" t="s">
        <v>3</v>
      </c>
      <c r="G372" s="103" t="s">
        <v>2</v>
      </c>
      <c r="H372" s="104" t="s">
        <v>3</v>
      </c>
      <c r="I372" s="90" t="s">
        <v>2</v>
      </c>
      <c r="J372" s="91" t="s">
        <v>3</v>
      </c>
      <c r="K372" s="92" t="s">
        <v>2</v>
      </c>
      <c r="L372" s="93" t="s">
        <v>3</v>
      </c>
      <c r="M372" s="86" t="s">
        <v>2</v>
      </c>
      <c r="N372" s="153" t="s">
        <v>3</v>
      </c>
      <c r="O372" s="86" t="s">
        <v>2</v>
      </c>
      <c r="P372" s="87" t="s">
        <v>3</v>
      </c>
      <c r="Q372" s="86" t="s">
        <v>2</v>
      </c>
      <c r="R372" s="87" t="s">
        <v>3</v>
      </c>
      <c r="S372" s="86" t="s">
        <v>2</v>
      </c>
      <c r="T372" s="87" t="s">
        <v>3</v>
      </c>
      <c r="U372" s="228" t="s">
        <v>386</v>
      </c>
      <c r="V372" s="228" t="s">
        <v>387</v>
      </c>
      <c r="W372" s="86" t="s">
        <v>2</v>
      </c>
      <c r="X372" s="87" t="s">
        <v>3</v>
      </c>
      <c r="Y372" s="138" t="s">
        <v>2</v>
      </c>
      <c r="Z372" s="139" t="s">
        <v>3</v>
      </c>
      <c r="AA372" s="86" t="s">
        <v>2</v>
      </c>
      <c r="AB372" s="87" t="s">
        <v>3</v>
      </c>
      <c r="AC372" s="86" t="s">
        <v>2</v>
      </c>
      <c r="AD372" s="87" t="s">
        <v>3</v>
      </c>
      <c r="AE372" s="86" t="s">
        <v>2</v>
      </c>
      <c r="AF372" s="95" t="s">
        <v>3</v>
      </c>
      <c r="AG372" s="12"/>
      <c r="AH372" s="176"/>
    </row>
    <row r="373" spans="1:34" ht="16.5" thickTop="1" thickBot="1" x14ac:dyDescent="0.3">
      <c r="A373" s="33">
        <v>319</v>
      </c>
      <c r="B373" s="36" t="s">
        <v>128</v>
      </c>
      <c r="C373" s="449" t="s">
        <v>129</v>
      </c>
      <c r="D373" s="450"/>
      <c r="E373" s="33" t="s">
        <v>310</v>
      </c>
      <c r="F373" s="19">
        <v>8877</v>
      </c>
      <c r="G373" s="7" t="s">
        <v>266</v>
      </c>
      <c r="H373" s="24">
        <v>4087.52</v>
      </c>
      <c r="I373" s="55"/>
      <c r="J373" s="56" t="s">
        <v>244</v>
      </c>
      <c r="K373" s="9" t="s">
        <v>327</v>
      </c>
      <c r="L373" s="16">
        <v>6291.96</v>
      </c>
      <c r="M373" s="5"/>
      <c r="N373" s="159" t="s">
        <v>244</v>
      </c>
      <c r="O373" s="7" t="s">
        <v>266</v>
      </c>
      <c r="P373" s="24">
        <v>5723</v>
      </c>
      <c r="Q373" s="36"/>
      <c r="R373" s="19" t="s">
        <v>244</v>
      </c>
      <c r="S373" s="9" t="s">
        <v>249</v>
      </c>
      <c r="T373" s="50">
        <v>3200</v>
      </c>
      <c r="U373" s="31"/>
      <c r="V373" s="31"/>
      <c r="W373" s="67"/>
      <c r="X373" s="68" t="s">
        <v>244</v>
      </c>
      <c r="Y373" s="142"/>
      <c r="Z373" s="149" t="s">
        <v>244</v>
      </c>
      <c r="AA373" s="36" t="s">
        <v>266</v>
      </c>
      <c r="AB373" s="39">
        <v>4414.5</v>
      </c>
      <c r="AC373" s="9" t="s">
        <v>358</v>
      </c>
      <c r="AD373" s="16">
        <v>10465</v>
      </c>
      <c r="AE373" s="58"/>
      <c r="AF373" s="17" t="s">
        <v>244</v>
      </c>
      <c r="AG373" s="65">
        <f t="shared" ref="AG373:AG385" si="37">AVERAGE(AF373,AD373,AB373,Z373,X373,T373,R373,P373,N373,L373,J373,H373,F373)</f>
        <v>6151.2828571428563</v>
      </c>
      <c r="AH373" s="176">
        <f t="shared" si="33"/>
        <v>6766.4111428571423</v>
      </c>
    </row>
    <row r="374" spans="1:34" ht="16.5" thickTop="1" thickBot="1" x14ac:dyDescent="0.3">
      <c r="A374" s="33">
        <v>320</v>
      </c>
      <c r="B374" s="36" t="s">
        <v>130</v>
      </c>
      <c r="C374" s="449" t="s">
        <v>129</v>
      </c>
      <c r="D374" s="450"/>
      <c r="E374" s="33" t="s">
        <v>310</v>
      </c>
      <c r="F374" s="19">
        <v>7960</v>
      </c>
      <c r="G374" s="7"/>
      <c r="H374" s="24" t="s">
        <v>244</v>
      </c>
      <c r="I374" s="55"/>
      <c r="J374" s="56" t="s">
        <v>244</v>
      </c>
      <c r="K374" s="9" t="s">
        <v>327</v>
      </c>
      <c r="L374" s="16">
        <v>5640.18</v>
      </c>
      <c r="M374" s="5"/>
      <c r="N374" s="159" t="s">
        <v>244</v>
      </c>
      <c r="O374" s="7"/>
      <c r="P374" s="24" t="s">
        <v>244</v>
      </c>
      <c r="Q374" s="36"/>
      <c r="R374" s="19" t="s">
        <v>244</v>
      </c>
      <c r="S374" s="9" t="s">
        <v>249</v>
      </c>
      <c r="T374" s="50">
        <v>2960</v>
      </c>
      <c r="U374" s="33"/>
      <c r="V374" s="33"/>
      <c r="W374" s="67"/>
      <c r="X374" s="68" t="s">
        <v>244</v>
      </c>
      <c r="Y374" s="142"/>
      <c r="Z374" s="149" t="s">
        <v>244</v>
      </c>
      <c r="AA374" s="36"/>
      <c r="AB374" s="39" t="s">
        <v>244</v>
      </c>
      <c r="AC374" s="9" t="s">
        <v>358</v>
      </c>
      <c r="AD374" s="16">
        <v>9384</v>
      </c>
      <c r="AE374" s="58"/>
      <c r="AF374" s="17" t="s">
        <v>244</v>
      </c>
      <c r="AG374" s="65">
        <f t="shared" si="37"/>
        <v>6486.0450000000001</v>
      </c>
      <c r="AH374" s="176">
        <f t="shared" si="33"/>
        <v>7134.6495000000004</v>
      </c>
    </row>
    <row r="375" spans="1:34" ht="16.5" thickTop="1" thickBot="1" x14ac:dyDescent="0.3">
      <c r="A375" s="33">
        <v>321</v>
      </c>
      <c r="B375" s="36" t="s">
        <v>131</v>
      </c>
      <c r="C375" s="449" t="s">
        <v>129</v>
      </c>
      <c r="D375" s="450"/>
      <c r="E375" s="33" t="s">
        <v>310</v>
      </c>
      <c r="F375" s="19">
        <v>4730</v>
      </c>
      <c r="G375" s="7" t="s">
        <v>266</v>
      </c>
      <c r="H375" s="24">
        <v>2790.9</v>
      </c>
      <c r="I375" s="55"/>
      <c r="J375" s="56" t="s">
        <v>244</v>
      </c>
      <c r="K375" s="9" t="s">
        <v>327</v>
      </c>
      <c r="L375" s="16">
        <v>3348.93</v>
      </c>
      <c r="M375" s="5"/>
      <c r="N375" s="159" t="s">
        <v>244</v>
      </c>
      <c r="O375" s="7" t="s">
        <v>266</v>
      </c>
      <c r="P375" s="24">
        <v>3906</v>
      </c>
      <c r="Q375" s="36"/>
      <c r="R375" s="19" t="s">
        <v>244</v>
      </c>
      <c r="S375" s="9" t="s">
        <v>249</v>
      </c>
      <c r="T375" s="50">
        <v>1680</v>
      </c>
      <c r="U375" s="33"/>
      <c r="V375" s="33"/>
      <c r="W375" s="67"/>
      <c r="X375" s="68" t="s">
        <v>244</v>
      </c>
      <c r="Y375" s="142"/>
      <c r="Z375" s="149" t="s">
        <v>244</v>
      </c>
      <c r="AA375" s="36" t="s">
        <v>266</v>
      </c>
      <c r="AB375" s="39">
        <v>3014.2</v>
      </c>
      <c r="AC375" s="9" t="s">
        <v>358</v>
      </c>
      <c r="AD375" s="16">
        <v>5576</v>
      </c>
      <c r="AE375" s="58"/>
      <c r="AF375" s="17" t="s">
        <v>244</v>
      </c>
      <c r="AG375" s="65">
        <f t="shared" si="37"/>
        <v>3578.0042857142862</v>
      </c>
      <c r="AH375" s="176">
        <f t="shared" si="33"/>
        <v>3935.8047142857149</v>
      </c>
    </row>
    <row r="376" spans="1:34" ht="16.5" thickTop="1" thickBot="1" x14ac:dyDescent="0.3">
      <c r="A376" s="33">
        <v>322</v>
      </c>
      <c r="B376" s="36" t="s">
        <v>132</v>
      </c>
      <c r="C376" s="449" t="s">
        <v>129</v>
      </c>
      <c r="D376" s="450"/>
      <c r="E376" s="33" t="s">
        <v>310</v>
      </c>
      <c r="F376" s="19">
        <v>4150</v>
      </c>
      <c r="G376" s="7" t="s">
        <v>266</v>
      </c>
      <c r="H376" s="24">
        <v>2289</v>
      </c>
      <c r="I376" s="55"/>
      <c r="J376" s="56" t="s">
        <v>244</v>
      </c>
      <c r="K376" s="9" t="s">
        <v>327</v>
      </c>
      <c r="L376" s="16">
        <v>2934.64</v>
      </c>
      <c r="M376" s="5"/>
      <c r="N376" s="159" t="s">
        <v>244</v>
      </c>
      <c r="O376" s="7" t="s">
        <v>266</v>
      </c>
      <c r="P376" s="24">
        <v>3205</v>
      </c>
      <c r="Q376" s="36"/>
      <c r="R376" s="19" t="s">
        <v>244</v>
      </c>
      <c r="S376" s="9" t="s">
        <v>249</v>
      </c>
      <c r="T376" s="50">
        <v>1500</v>
      </c>
      <c r="U376" s="33"/>
      <c r="V376" s="33"/>
      <c r="W376" s="67"/>
      <c r="X376" s="68" t="s">
        <v>244</v>
      </c>
      <c r="Y376" s="142"/>
      <c r="Z376" s="149" t="s">
        <v>244</v>
      </c>
      <c r="AA376" s="36" t="s">
        <v>266</v>
      </c>
      <c r="AB376" s="39">
        <v>2473.15</v>
      </c>
      <c r="AC376" s="9" t="s">
        <v>358</v>
      </c>
      <c r="AD376" s="16">
        <v>4892</v>
      </c>
      <c r="AE376" s="58"/>
      <c r="AF376" s="17" t="s">
        <v>244</v>
      </c>
      <c r="AG376" s="65">
        <f t="shared" si="37"/>
        <v>3063.3985714285714</v>
      </c>
      <c r="AH376" s="176">
        <f t="shared" si="33"/>
        <v>3369.7384285714288</v>
      </c>
    </row>
    <row r="377" spans="1:34" ht="16.5" thickTop="1" thickBot="1" x14ac:dyDescent="0.3">
      <c r="A377" s="33">
        <v>323</v>
      </c>
      <c r="B377" s="36" t="s">
        <v>133</v>
      </c>
      <c r="C377" s="449" t="s">
        <v>129</v>
      </c>
      <c r="D377" s="450"/>
      <c r="E377" s="33" t="s">
        <v>310</v>
      </c>
      <c r="F377" s="19">
        <v>3055</v>
      </c>
      <c r="G377" s="7" t="s">
        <v>266</v>
      </c>
      <c r="H377" s="24">
        <v>1882.95</v>
      </c>
      <c r="I377" s="55"/>
      <c r="J377" s="56" t="s">
        <v>244</v>
      </c>
      <c r="K377" s="9" t="s">
        <v>327</v>
      </c>
      <c r="L377" s="16">
        <v>2863.21</v>
      </c>
      <c r="M377" s="5"/>
      <c r="N377" s="159" t="s">
        <v>244</v>
      </c>
      <c r="O377" s="7" t="s">
        <v>266</v>
      </c>
      <c r="P377" s="24">
        <v>2635</v>
      </c>
      <c r="Q377" s="36"/>
      <c r="R377" s="19" t="s">
        <v>244</v>
      </c>
      <c r="S377" s="9" t="s">
        <v>249</v>
      </c>
      <c r="T377" s="50">
        <v>1500</v>
      </c>
      <c r="U377" s="33"/>
      <c r="V377" s="33"/>
      <c r="W377" s="67"/>
      <c r="X377" s="68" t="s">
        <v>244</v>
      </c>
      <c r="Y377" s="142"/>
      <c r="Z377" s="149" t="s">
        <v>244</v>
      </c>
      <c r="AA377" s="36" t="s">
        <v>266</v>
      </c>
      <c r="AB377" s="39">
        <v>2033.6</v>
      </c>
      <c r="AC377" s="9" t="s">
        <v>358</v>
      </c>
      <c r="AD377" s="16">
        <v>3600</v>
      </c>
      <c r="AE377" s="58"/>
      <c r="AF377" s="17" t="s">
        <v>244</v>
      </c>
      <c r="AG377" s="65">
        <f t="shared" si="37"/>
        <v>2509.9657142857145</v>
      </c>
      <c r="AH377" s="176">
        <f t="shared" si="33"/>
        <v>2760.9622857142863</v>
      </c>
    </row>
    <row r="378" spans="1:34" ht="16.5" thickTop="1" thickBot="1" x14ac:dyDescent="0.3">
      <c r="A378" s="33">
        <v>324</v>
      </c>
      <c r="B378" s="36" t="s">
        <v>134</v>
      </c>
      <c r="C378" s="449" t="s">
        <v>129</v>
      </c>
      <c r="D378" s="450"/>
      <c r="E378" s="33" t="s">
        <v>310</v>
      </c>
      <c r="F378" s="19">
        <v>2345</v>
      </c>
      <c r="G378" s="7" t="s">
        <v>266</v>
      </c>
      <c r="H378" s="24">
        <v>1430.74</v>
      </c>
      <c r="I378" s="55"/>
      <c r="J378" s="56" t="s">
        <v>244</v>
      </c>
      <c r="K378" s="9" t="s">
        <v>327</v>
      </c>
      <c r="L378" s="16">
        <v>2044.64</v>
      </c>
      <c r="M378" s="5"/>
      <c r="N378" s="159" t="s">
        <v>244</v>
      </c>
      <c r="O378" s="7" t="s">
        <v>266</v>
      </c>
      <c r="P378" s="24">
        <v>2002</v>
      </c>
      <c r="Q378" s="36"/>
      <c r="R378" s="19" t="s">
        <v>244</v>
      </c>
      <c r="S378" s="9" t="s">
        <v>249</v>
      </c>
      <c r="T378" s="50">
        <v>1450</v>
      </c>
      <c r="U378" s="33"/>
      <c r="V378" s="33"/>
      <c r="W378" s="67"/>
      <c r="X378" s="68" t="s">
        <v>244</v>
      </c>
      <c r="Y378" s="142"/>
      <c r="Z378" s="149" t="s">
        <v>244</v>
      </c>
      <c r="AA378" s="36" t="s">
        <v>266</v>
      </c>
      <c r="AB378" s="39">
        <v>1545.2</v>
      </c>
      <c r="AC378" s="9" t="s">
        <v>358</v>
      </c>
      <c r="AD378" s="16">
        <v>2764</v>
      </c>
      <c r="AE378" s="58"/>
      <c r="AF378" s="17" t="s">
        <v>244</v>
      </c>
      <c r="AG378" s="65">
        <f t="shared" si="37"/>
        <v>1940.2257142857143</v>
      </c>
      <c r="AH378" s="176">
        <f t="shared" si="33"/>
        <v>2134.2482857142859</v>
      </c>
    </row>
    <row r="379" spans="1:34" ht="16.5" thickTop="1" thickBot="1" x14ac:dyDescent="0.3">
      <c r="A379" s="33">
        <v>325</v>
      </c>
      <c r="B379" s="36" t="s">
        <v>135</v>
      </c>
      <c r="C379" s="449" t="s">
        <v>129</v>
      </c>
      <c r="D379" s="450"/>
      <c r="E379" s="33" t="s">
        <v>327</v>
      </c>
      <c r="F379" s="19">
        <v>1966</v>
      </c>
      <c r="G379" s="7" t="s">
        <v>266</v>
      </c>
      <c r="H379" s="24">
        <v>1103.95</v>
      </c>
      <c r="I379" s="55"/>
      <c r="J379" s="56" t="s">
        <v>244</v>
      </c>
      <c r="K379" s="9" t="s">
        <v>327</v>
      </c>
      <c r="L379" s="16">
        <v>1719.64</v>
      </c>
      <c r="M379" s="5"/>
      <c r="N379" s="159" t="s">
        <v>244</v>
      </c>
      <c r="O379" s="7" t="s">
        <v>266</v>
      </c>
      <c r="P379" s="24">
        <v>1546</v>
      </c>
      <c r="Q379" s="36"/>
      <c r="R379" s="19" t="s">
        <v>244</v>
      </c>
      <c r="S379" s="9" t="s">
        <v>249</v>
      </c>
      <c r="T379" s="50">
        <v>1360</v>
      </c>
      <c r="U379" s="33"/>
      <c r="V379" s="33"/>
      <c r="W379" s="67"/>
      <c r="X379" s="68" t="s">
        <v>244</v>
      </c>
      <c r="Y379" s="142"/>
      <c r="Z379" s="149" t="s">
        <v>244</v>
      </c>
      <c r="AA379" s="36" t="s">
        <v>266</v>
      </c>
      <c r="AB379" s="39">
        <v>1192.3</v>
      </c>
      <c r="AC379" s="9" t="s">
        <v>358</v>
      </c>
      <c r="AD379" s="16">
        <v>2317</v>
      </c>
      <c r="AE379" s="58"/>
      <c r="AF379" s="17" t="s">
        <v>244</v>
      </c>
      <c r="AG379" s="65">
        <f t="shared" si="37"/>
        <v>1600.6985714285715</v>
      </c>
      <c r="AH379" s="176">
        <f t="shared" si="33"/>
        <v>1760.7684285714288</v>
      </c>
    </row>
    <row r="380" spans="1:34" ht="16.5" thickTop="1" thickBot="1" x14ac:dyDescent="0.3">
      <c r="A380" s="33">
        <v>326</v>
      </c>
      <c r="B380" s="36" t="s">
        <v>136</v>
      </c>
      <c r="C380" s="449" t="s">
        <v>129</v>
      </c>
      <c r="D380" s="450"/>
      <c r="E380" s="33" t="s">
        <v>327</v>
      </c>
      <c r="F380" s="19">
        <v>1250</v>
      </c>
      <c r="G380" s="7" t="s">
        <v>266</v>
      </c>
      <c r="H380" s="24">
        <v>832</v>
      </c>
      <c r="I380" s="55"/>
      <c r="J380" s="56" t="s">
        <v>244</v>
      </c>
      <c r="K380" s="9" t="s">
        <v>327</v>
      </c>
      <c r="L380" s="16">
        <v>1166.25</v>
      </c>
      <c r="M380" s="5"/>
      <c r="N380" s="159" t="s">
        <v>244</v>
      </c>
      <c r="O380" s="7" t="s">
        <v>266</v>
      </c>
      <c r="P380" s="24">
        <v>1165</v>
      </c>
      <c r="Q380" s="36"/>
      <c r="R380" s="19" t="s">
        <v>244</v>
      </c>
      <c r="S380" s="9" t="s">
        <v>249</v>
      </c>
      <c r="T380" s="50">
        <v>1360</v>
      </c>
      <c r="U380" s="33"/>
      <c r="V380" s="33"/>
      <c r="W380" s="67"/>
      <c r="X380" s="68" t="s">
        <v>244</v>
      </c>
      <c r="Y380" s="142"/>
      <c r="Z380" s="149" t="s">
        <v>244</v>
      </c>
      <c r="AA380" s="36" t="s">
        <v>266</v>
      </c>
      <c r="AB380" s="39">
        <v>898.56</v>
      </c>
      <c r="AC380" s="9" t="s">
        <v>358</v>
      </c>
      <c r="AD380" s="16">
        <v>1473</v>
      </c>
      <c r="AE380" s="58"/>
      <c r="AF380" s="17" t="s">
        <v>244</v>
      </c>
      <c r="AG380" s="65">
        <f t="shared" si="37"/>
        <v>1163.5442857142857</v>
      </c>
      <c r="AH380" s="176">
        <f t="shared" si="33"/>
        <v>1279.8987142857143</v>
      </c>
    </row>
    <row r="381" spans="1:34" ht="16.5" thickTop="1" thickBot="1" x14ac:dyDescent="0.3">
      <c r="A381" s="33">
        <v>327</v>
      </c>
      <c r="B381" s="36" t="s">
        <v>125</v>
      </c>
      <c r="C381" s="449" t="s">
        <v>129</v>
      </c>
      <c r="D381" s="450"/>
      <c r="E381" s="33" t="s">
        <v>327</v>
      </c>
      <c r="F381" s="19">
        <v>1065</v>
      </c>
      <c r="G381" s="7" t="s">
        <v>266</v>
      </c>
      <c r="H381" s="24">
        <v>698.55</v>
      </c>
      <c r="I381" s="55"/>
      <c r="J381" s="56" t="s">
        <v>244</v>
      </c>
      <c r="K381" s="9" t="s">
        <v>327</v>
      </c>
      <c r="L381" s="16">
        <v>994.83</v>
      </c>
      <c r="M381" s="5"/>
      <c r="N381" s="159" t="s">
        <v>244</v>
      </c>
      <c r="O381" s="7" t="s">
        <v>266</v>
      </c>
      <c r="P381" s="24">
        <v>978</v>
      </c>
      <c r="Q381" s="36"/>
      <c r="R381" s="19" t="s">
        <v>244</v>
      </c>
      <c r="S381" s="9" t="s">
        <v>249</v>
      </c>
      <c r="T381" s="50">
        <v>1260</v>
      </c>
      <c r="U381" s="33"/>
      <c r="V381" s="33"/>
      <c r="W381" s="67"/>
      <c r="X381" s="68" t="s">
        <v>244</v>
      </c>
      <c r="Y381" s="142"/>
      <c r="Z381" s="149" t="s">
        <v>244</v>
      </c>
      <c r="AA381" s="36" t="s">
        <v>266</v>
      </c>
      <c r="AB381" s="39">
        <v>754.43</v>
      </c>
      <c r="AC381" s="9" t="s">
        <v>358</v>
      </c>
      <c r="AD381" s="16">
        <v>1255</v>
      </c>
      <c r="AE381" s="58"/>
      <c r="AF381" s="17" t="s">
        <v>244</v>
      </c>
      <c r="AG381" s="65">
        <f t="shared" si="37"/>
        <v>1000.83</v>
      </c>
      <c r="AH381" s="176">
        <f t="shared" si="33"/>
        <v>1100.9130000000002</v>
      </c>
    </row>
    <row r="382" spans="1:34" ht="16.5" thickTop="1" thickBot="1" x14ac:dyDescent="0.3">
      <c r="A382" s="33">
        <v>328</v>
      </c>
      <c r="B382" s="36" t="s">
        <v>124</v>
      </c>
      <c r="C382" s="449" t="s">
        <v>129</v>
      </c>
      <c r="D382" s="450"/>
      <c r="E382" s="33" t="s">
        <v>327</v>
      </c>
      <c r="F382" s="19">
        <v>870</v>
      </c>
      <c r="G382" s="7" t="s">
        <v>266</v>
      </c>
      <c r="H382" s="24">
        <v>569.6</v>
      </c>
      <c r="I382" s="55"/>
      <c r="J382" s="56" t="s">
        <v>244</v>
      </c>
      <c r="K382" s="9" t="s">
        <v>327</v>
      </c>
      <c r="L382" s="16">
        <v>806.96</v>
      </c>
      <c r="M382" s="5"/>
      <c r="N382" s="159" t="s">
        <v>244</v>
      </c>
      <c r="O382" s="7" t="s">
        <v>266</v>
      </c>
      <c r="P382" s="24">
        <v>797</v>
      </c>
      <c r="Q382" s="36"/>
      <c r="R382" s="19" t="s">
        <v>244</v>
      </c>
      <c r="S382" s="9" t="s">
        <v>249</v>
      </c>
      <c r="T382" s="50">
        <v>1260</v>
      </c>
      <c r="U382" s="33"/>
      <c r="V382" s="33"/>
      <c r="W382" s="67"/>
      <c r="X382" s="68" t="s">
        <v>244</v>
      </c>
      <c r="Y382" s="142"/>
      <c r="Z382" s="149" t="s">
        <v>244</v>
      </c>
      <c r="AA382" s="36" t="s">
        <v>266</v>
      </c>
      <c r="AB382" s="39">
        <v>615.20000000000005</v>
      </c>
      <c r="AC382" s="9" t="s">
        <v>358</v>
      </c>
      <c r="AD382" s="16">
        <v>1025</v>
      </c>
      <c r="AE382" s="58"/>
      <c r="AF382" s="17" t="s">
        <v>244</v>
      </c>
      <c r="AG382" s="65">
        <f t="shared" si="37"/>
        <v>849.10857142857151</v>
      </c>
      <c r="AH382" s="176">
        <f t="shared" si="33"/>
        <v>934.01942857142876</v>
      </c>
    </row>
    <row r="383" spans="1:34" ht="16.5" thickTop="1" thickBot="1" x14ac:dyDescent="0.3">
      <c r="A383" s="33">
        <v>329</v>
      </c>
      <c r="B383" s="36" t="s">
        <v>4</v>
      </c>
      <c r="C383" s="449" t="s">
        <v>129</v>
      </c>
      <c r="D383" s="450"/>
      <c r="E383" s="33" t="s">
        <v>327</v>
      </c>
      <c r="F383" s="19">
        <v>720</v>
      </c>
      <c r="G383" s="7" t="s">
        <v>266</v>
      </c>
      <c r="H383" s="24">
        <v>486</v>
      </c>
      <c r="I383" s="55"/>
      <c r="J383" s="56" t="s">
        <v>244</v>
      </c>
      <c r="K383" s="9" t="s">
        <v>327</v>
      </c>
      <c r="L383" s="16">
        <v>629.46</v>
      </c>
      <c r="M383" s="5"/>
      <c r="N383" s="159" t="s">
        <v>244</v>
      </c>
      <c r="O383" s="7" t="s">
        <v>266</v>
      </c>
      <c r="P383" s="24">
        <v>672</v>
      </c>
      <c r="Q383" s="36"/>
      <c r="R383" s="19" t="s">
        <v>244</v>
      </c>
      <c r="S383" s="9" t="s">
        <v>249</v>
      </c>
      <c r="T383" s="50">
        <v>1200</v>
      </c>
      <c r="U383" s="33"/>
      <c r="V383" s="33"/>
      <c r="W383" s="67"/>
      <c r="X383" s="68" t="s">
        <v>244</v>
      </c>
      <c r="Y383" s="142"/>
      <c r="Z383" s="149" t="s">
        <v>244</v>
      </c>
      <c r="AA383" s="36" t="s">
        <v>266</v>
      </c>
      <c r="AB383" s="39">
        <v>524.88</v>
      </c>
      <c r="AC383" s="9" t="s">
        <v>358</v>
      </c>
      <c r="AD383" s="16">
        <v>848</v>
      </c>
      <c r="AE383" s="58"/>
      <c r="AF383" s="17" t="s">
        <v>244</v>
      </c>
      <c r="AG383" s="65">
        <f t="shared" si="37"/>
        <v>725.76285714285711</v>
      </c>
      <c r="AH383" s="176">
        <f t="shared" si="33"/>
        <v>798.33914285714286</v>
      </c>
    </row>
    <row r="384" spans="1:34" ht="16.5" thickTop="1" thickBot="1" x14ac:dyDescent="0.3">
      <c r="A384" s="33">
        <v>330</v>
      </c>
      <c r="B384" s="36" t="s">
        <v>6</v>
      </c>
      <c r="C384" s="449" t="s">
        <v>129</v>
      </c>
      <c r="D384" s="450"/>
      <c r="E384" s="33" t="s">
        <v>327</v>
      </c>
      <c r="F384" s="19">
        <v>590</v>
      </c>
      <c r="G384" s="7"/>
      <c r="H384" s="24" t="s">
        <v>244</v>
      </c>
      <c r="I384" s="55"/>
      <c r="J384" s="56" t="s">
        <v>244</v>
      </c>
      <c r="K384" s="9" t="s">
        <v>327</v>
      </c>
      <c r="L384" s="16">
        <v>516.08000000000004</v>
      </c>
      <c r="M384" s="5"/>
      <c r="N384" s="159" t="s">
        <v>244</v>
      </c>
      <c r="O384" s="7"/>
      <c r="P384" s="24" t="s">
        <v>244</v>
      </c>
      <c r="Q384" s="36"/>
      <c r="R384" s="19" t="s">
        <v>244</v>
      </c>
      <c r="S384" s="9" t="s">
        <v>249</v>
      </c>
      <c r="T384" s="50">
        <v>1200</v>
      </c>
      <c r="U384" s="33"/>
      <c r="V384" s="33"/>
      <c r="W384" s="67"/>
      <c r="X384" s="68" t="s">
        <v>244</v>
      </c>
      <c r="Y384" s="142"/>
      <c r="Z384" s="149" t="s">
        <v>244</v>
      </c>
      <c r="AA384" s="36"/>
      <c r="AB384" s="39" t="s">
        <v>244</v>
      </c>
      <c r="AC384" s="9" t="s">
        <v>358</v>
      </c>
      <c r="AD384" s="16">
        <v>695</v>
      </c>
      <c r="AE384" s="58"/>
      <c r="AF384" s="17" t="s">
        <v>244</v>
      </c>
      <c r="AG384" s="65">
        <f t="shared" si="37"/>
        <v>750.27</v>
      </c>
      <c r="AH384" s="176">
        <f t="shared" si="33"/>
        <v>825.29700000000003</v>
      </c>
    </row>
    <row r="385" spans="1:34" ht="16.5" thickTop="1" thickBot="1" x14ac:dyDescent="0.3">
      <c r="A385" s="33">
        <v>331</v>
      </c>
      <c r="B385" s="36" t="s">
        <v>137</v>
      </c>
      <c r="C385" s="449" t="s">
        <v>129</v>
      </c>
      <c r="D385" s="450"/>
      <c r="E385" s="33" t="s">
        <v>327</v>
      </c>
      <c r="F385" s="19">
        <v>448</v>
      </c>
      <c r="G385" s="7"/>
      <c r="H385" s="24" t="s">
        <v>244</v>
      </c>
      <c r="I385" s="55"/>
      <c r="J385" s="56" t="s">
        <v>244</v>
      </c>
      <c r="K385" s="9" t="s">
        <v>327</v>
      </c>
      <c r="L385" s="16">
        <v>419.11</v>
      </c>
      <c r="M385" s="5"/>
      <c r="N385" s="159" t="s">
        <v>244</v>
      </c>
      <c r="O385" s="7"/>
      <c r="P385" s="24" t="s">
        <v>244</v>
      </c>
      <c r="Q385" s="36"/>
      <c r="R385" s="19" t="s">
        <v>244</v>
      </c>
      <c r="S385" s="9" t="s">
        <v>249</v>
      </c>
      <c r="T385" s="50">
        <v>1150</v>
      </c>
      <c r="U385" s="33"/>
      <c r="V385" s="33"/>
      <c r="W385" s="67"/>
      <c r="X385" s="68" t="s">
        <v>244</v>
      </c>
      <c r="Y385" s="142"/>
      <c r="Z385" s="149" t="s">
        <v>244</v>
      </c>
      <c r="AA385" s="36"/>
      <c r="AB385" s="39" t="s">
        <v>244</v>
      </c>
      <c r="AC385" s="9" t="s">
        <v>358</v>
      </c>
      <c r="AD385" s="16">
        <v>528</v>
      </c>
      <c r="AE385" s="58"/>
      <c r="AF385" s="17" t="s">
        <v>244</v>
      </c>
      <c r="AG385" s="65">
        <f t="shared" si="37"/>
        <v>636.27750000000003</v>
      </c>
      <c r="AH385" s="176">
        <f t="shared" si="33"/>
        <v>699.90525000000014</v>
      </c>
    </row>
    <row r="386" spans="1:34" ht="50.25" customHeight="1" thickBot="1" x14ac:dyDescent="0.3">
      <c r="A386" s="112" t="s">
        <v>126</v>
      </c>
      <c r="B386" s="484" t="s">
        <v>138</v>
      </c>
      <c r="C386" s="485"/>
      <c r="D386" s="485"/>
      <c r="E386" s="94" t="s">
        <v>2</v>
      </c>
      <c r="F386" s="87" t="s">
        <v>3</v>
      </c>
      <c r="G386" s="88" t="s">
        <v>2</v>
      </c>
      <c r="H386" s="89" t="s">
        <v>3</v>
      </c>
      <c r="I386" s="96" t="s">
        <v>2</v>
      </c>
      <c r="J386" s="87" t="s">
        <v>3</v>
      </c>
      <c r="K386" s="92" t="s">
        <v>2</v>
      </c>
      <c r="L386" s="93" t="s">
        <v>3</v>
      </c>
      <c r="M386" s="86" t="s">
        <v>2</v>
      </c>
      <c r="N386" s="153" t="s">
        <v>3</v>
      </c>
      <c r="O386" s="86" t="s">
        <v>2</v>
      </c>
      <c r="P386" s="87" t="s">
        <v>3</v>
      </c>
      <c r="Q386" s="86" t="s">
        <v>2</v>
      </c>
      <c r="R386" s="87" t="s">
        <v>3</v>
      </c>
      <c r="S386" s="86" t="s">
        <v>2</v>
      </c>
      <c r="T386" s="87" t="s">
        <v>3</v>
      </c>
      <c r="U386" s="228" t="s">
        <v>386</v>
      </c>
      <c r="V386" s="228" t="s">
        <v>387</v>
      </c>
      <c r="W386" s="86" t="s">
        <v>2</v>
      </c>
      <c r="X386" s="87" t="s">
        <v>3</v>
      </c>
      <c r="Y386" s="138" t="s">
        <v>2</v>
      </c>
      <c r="Z386" s="139" t="s">
        <v>3</v>
      </c>
      <c r="AA386" s="86" t="s">
        <v>2</v>
      </c>
      <c r="AB386" s="87" t="s">
        <v>3</v>
      </c>
      <c r="AC386" s="86" t="s">
        <v>2</v>
      </c>
      <c r="AD386" s="87" t="s">
        <v>3</v>
      </c>
      <c r="AE386" s="86" t="s">
        <v>2</v>
      </c>
      <c r="AF386" s="95" t="s">
        <v>3</v>
      </c>
      <c r="AH386" s="14"/>
    </row>
    <row r="387" spans="1:34" ht="16.5" thickTop="1" thickBot="1" x14ac:dyDescent="0.3">
      <c r="A387" s="33">
        <v>332</v>
      </c>
      <c r="B387" s="36" t="s">
        <v>128</v>
      </c>
      <c r="C387" s="449" t="s">
        <v>129</v>
      </c>
      <c r="D387" s="450"/>
      <c r="E387" s="33" t="s">
        <v>327</v>
      </c>
      <c r="F387" s="19">
        <v>10961</v>
      </c>
      <c r="G387" s="7" t="s">
        <v>266</v>
      </c>
      <c r="H387" s="24">
        <v>4288.1000000000004</v>
      </c>
      <c r="I387" s="55"/>
      <c r="J387" s="56" t="s">
        <v>244</v>
      </c>
      <c r="K387" s="9" t="s">
        <v>327</v>
      </c>
      <c r="L387" s="16">
        <v>7477.68</v>
      </c>
      <c r="M387" s="5"/>
      <c r="N387" s="159" t="s">
        <v>244</v>
      </c>
      <c r="O387" s="7" t="s">
        <v>266</v>
      </c>
      <c r="P387" s="24">
        <v>6003</v>
      </c>
      <c r="Q387" s="36"/>
      <c r="R387" s="19" t="s">
        <v>244</v>
      </c>
      <c r="S387" s="9" t="s">
        <v>249</v>
      </c>
      <c r="T387" s="50">
        <v>2980</v>
      </c>
      <c r="U387" s="31"/>
      <c r="V387" s="31"/>
      <c r="W387" s="67"/>
      <c r="X387" s="68" t="s">
        <v>244</v>
      </c>
      <c r="Y387" s="142"/>
      <c r="Z387" s="149" t="s">
        <v>244</v>
      </c>
      <c r="AA387" s="36" t="s">
        <v>266</v>
      </c>
      <c r="AB387" s="39">
        <v>4631.04</v>
      </c>
      <c r="AC387" s="9" t="s">
        <v>358</v>
      </c>
      <c r="AD387" s="16">
        <v>11630</v>
      </c>
      <c r="AE387" s="58"/>
      <c r="AF387" s="17" t="s">
        <v>244</v>
      </c>
      <c r="AG387" s="65">
        <f t="shared" ref="AG387:AG399" si="38">AVERAGE(AF387,AD387,AB387,Z387,X387,T387,R387,P387,N387,L387,J387,H387,F387)</f>
        <v>6852.9742857142855</v>
      </c>
      <c r="AH387" s="176">
        <f t="shared" si="33"/>
        <v>7538.2717142857146</v>
      </c>
    </row>
    <row r="388" spans="1:34" ht="16.5" thickTop="1" thickBot="1" x14ac:dyDescent="0.3">
      <c r="A388" s="33">
        <v>333</v>
      </c>
      <c r="B388" s="36" t="s">
        <v>130</v>
      </c>
      <c r="C388" s="449" t="s">
        <v>129</v>
      </c>
      <c r="D388" s="450"/>
      <c r="E388" s="33" t="s">
        <v>327</v>
      </c>
      <c r="F388" s="19">
        <v>8888</v>
      </c>
      <c r="G388" s="7"/>
      <c r="H388" s="24" t="s">
        <v>244</v>
      </c>
      <c r="I388" s="55"/>
      <c r="J388" s="56" t="s">
        <v>244</v>
      </c>
      <c r="K388" s="9" t="s">
        <v>327</v>
      </c>
      <c r="L388" s="16">
        <v>7084.83</v>
      </c>
      <c r="M388" s="5"/>
      <c r="N388" s="159" t="s">
        <v>244</v>
      </c>
      <c r="O388" s="7"/>
      <c r="P388" s="24" t="s">
        <v>244</v>
      </c>
      <c r="Q388" s="36"/>
      <c r="R388" s="19" t="s">
        <v>244</v>
      </c>
      <c r="S388" s="9" t="s">
        <v>249</v>
      </c>
      <c r="T388" s="50">
        <v>2860</v>
      </c>
      <c r="U388" s="33"/>
      <c r="V388" s="33"/>
      <c r="W388" s="67"/>
      <c r="X388" s="68" t="s">
        <v>244</v>
      </c>
      <c r="Y388" s="142"/>
      <c r="Z388" s="149" t="s">
        <v>244</v>
      </c>
      <c r="AA388" s="36"/>
      <c r="AB388" s="39" t="s">
        <v>244</v>
      </c>
      <c r="AC388" s="9" t="s">
        <v>358</v>
      </c>
      <c r="AD388" s="16">
        <v>10428</v>
      </c>
      <c r="AE388" s="58"/>
      <c r="AF388" s="17" t="s">
        <v>244</v>
      </c>
      <c r="AG388" s="65">
        <f t="shared" si="38"/>
        <v>7315.2075000000004</v>
      </c>
      <c r="AH388" s="176">
        <f t="shared" si="33"/>
        <v>8046.728250000001</v>
      </c>
    </row>
    <row r="389" spans="1:34" ht="16.5" thickTop="1" thickBot="1" x14ac:dyDescent="0.3">
      <c r="A389" s="33">
        <v>334</v>
      </c>
      <c r="B389" s="36" t="s">
        <v>131</v>
      </c>
      <c r="C389" s="449" t="s">
        <v>129</v>
      </c>
      <c r="D389" s="450"/>
      <c r="E389" s="33" t="s">
        <v>327</v>
      </c>
      <c r="F389" s="19">
        <v>4820</v>
      </c>
      <c r="G389" s="7" t="s">
        <v>266</v>
      </c>
      <c r="H389" s="24">
        <v>2942</v>
      </c>
      <c r="I389" s="55"/>
      <c r="J389" s="56" t="s">
        <v>244</v>
      </c>
      <c r="K389" s="9" t="s">
        <v>327</v>
      </c>
      <c r="L389" s="16">
        <v>3504.29</v>
      </c>
      <c r="M389" s="5"/>
      <c r="N389" s="159" t="s">
        <v>244</v>
      </c>
      <c r="O389" s="7" t="s">
        <v>266</v>
      </c>
      <c r="P389" s="24">
        <v>4119</v>
      </c>
      <c r="Q389" s="36"/>
      <c r="R389" s="19" t="s">
        <v>244</v>
      </c>
      <c r="S389" s="9" t="s">
        <v>249</v>
      </c>
      <c r="T389" s="50">
        <v>1980</v>
      </c>
      <c r="U389" s="33"/>
      <c r="V389" s="33"/>
      <c r="W389" s="67"/>
      <c r="X389" s="68" t="s">
        <v>244</v>
      </c>
      <c r="Y389" s="142"/>
      <c r="Z389" s="149" t="s">
        <v>244</v>
      </c>
      <c r="AA389" s="36" t="s">
        <v>266</v>
      </c>
      <c r="AB389" s="39">
        <v>3177.36</v>
      </c>
      <c r="AC389" s="9" t="s">
        <v>358</v>
      </c>
      <c r="AD389" s="16">
        <v>6201</v>
      </c>
      <c r="AE389" s="58"/>
      <c r="AF389" s="17" t="s">
        <v>244</v>
      </c>
      <c r="AG389" s="65">
        <f t="shared" si="38"/>
        <v>3820.5214285714287</v>
      </c>
      <c r="AH389" s="176">
        <f t="shared" ref="AH389:AH452" si="39">AG389*1.1</f>
        <v>4202.573571428572</v>
      </c>
    </row>
    <row r="390" spans="1:34" ht="16.5" thickTop="1" thickBot="1" x14ac:dyDescent="0.3">
      <c r="A390" s="33">
        <v>335</v>
      </c>
      <c r="B390" s="36" t="s">
        <v>132</v>
      </c>
      <c r="C390" s="449" t="s">
        <v>129</v>
      </c>
      <c r="D390" s="450"/>
      <c r="E390" s="33" t="s">
        <v>327</v>
      </c>
      <c r="F390" s="19">
        <v>3838</v>
      </c>
      <c r="G390" s="7" t="s">
        <v>266</v>
      </c>
      <c r="H390" s="24">
        <v>2376.1</v>
      </c>
      <c r="I390" s="55"/>
      <c r="J390" s="56" t="s">
        <v>244</v>
      </c>
      <c r="K390" s="9" t="s">
        <v>327</v>
      </c>
      <c r="L390" s="16">
        <v>3022.14</v>
      </c>
      <c r="M390" s="5"/>
      <c r="N390" s="159" t="s">
        <v>244</v>
      </c>
      <c r="O390" s="7" t="s">
        <v>266</v>
      </c>
      <c r="P390" s="24">
        <v>3327</v>
      </c>
      <c r="Q390" s="36"/>
      <c r="R390" s="19" t="s">
        <v>244</v>
      </c>
      <c r="S390" s="9" t="s">
        <v>249</v>
      </c>
      <c r="T390" s="50">
        <v>1980</v>
      </c>
      <c r="U390" s="33"/>
      <c r="V390" s="33"/>
      <c r="W390" s="67"/>
      <c r="X390" s="68" t="s">
        <v>244</v>
      </c>
      <c r="Y390" s="142"/>
      <c r="Z390" s="149" t="s">
        <v>244</v>
      </c>
      <c r="AA390" s="36" t="s">
        <v>266</v>
      </c>
      <c r="AB390" s="39">
        <v>2566.1999999999998</v>
      </c>
      <c r="AC390" s="9" t="s">
        <v>358</v>
      </c>
      <c r="AD390" s="16">
        <v>5437</v>
      </c>
      <c r="AE390" s="58"/>
      <c r="AF390" s="17" t="s">
        <v>244</v>
      </c>
      <c r="AG390" s="65">
        <f t="shared" si="38"/>
        <v>3220.9199999999996</v>
      </c>
      <c r="AH390" s="176">
        <f t="shared" si="39"/>
        <v>3543.0119999999997</v>
      </c>
    </row>
    <row r="391" spans="1:34" ht="16.5" thickTop="1" thickBot="1" x14ac:dyDescent="0.3">
      <c r="A391" s="33">
        <v>336</v>
      </c>
      <c r="B391" s="36" t="s">
        <v>133</v>
      </c>
      <c r="C391" s="449" t="s">
        <v>129</v>
      </c>
      <c r="D391" s="450"/>
      <c r="E391" s="33" t="s">
        <v>327</v>
      </c>
      <c r="F391" s="19">
        <v>3572</v>
      </c>
      <c r="G391" s="7" t="s">
        <v>266</v>
      </c>
      <c r="H391" s="24">
        <v>1974.7</v>
      </c>
      <c r="I391" s="55"/>
      <c r="J391" s="56" t="s">
        <v>244</v>
      </c>
      <c r="K391" s="9" t="s">
        <v>327</v>
      </c>
      <c r="L391" s="16">
        <v>3125.71</v>
      </c>
      <c r="M391" s="5"/>
      <c r="N391" s="159" t="s">
        <v>244</v>
      </c>
      <c r="O391" s="7" t="s">
        <v>266</v>
      </c>
      <c r="P391" s="24">
        <v>2765</v>
      </c>
      <c r="Q391" s="36"/>
      <c r="R391" s="19" t="s">
        <v>244</v>
      </c>
      <c r="S391" s="9" t="s">
        <v>249</v>
      </c>
      <c r="T391" s="50">
        <v>1980</v>
      </c>
      <c r="U391" s="33"/>
      <c r="V391" s="33"/>
      <c r="W391" s="67"/>
      <c r="X391" s="68" t="s">
        <v>244</v>
      </c>
      <c r="Y391" s="142"/>
      <c r="Z391" s="149" t="s">
        <v>244</v>
      </c>
      <c r="AA391" s="36" t="s">
        <v>266</v>
      </c>
      <c r="AB391" s="39">
        <v>2132.6999999999998</v>
      </c>
      <c r="AC391" s="9" t="s">
        <v>358</v>
      </c>
      <c r="AD391" s="16">
        <v>4002</v>
      </c>
      <c r="AE391" s="58"/>
      <c r="AF391" s="17" t="s">
        <v>244</v>
      </c>
      <c r="AG391" s="65">
        <f t="shared" si="38"/>
        <v>2793.1585714285716</v>
      </c>
      <c r="AH391" s="176">
        <f t="shared" si="39"/>
        <v>3072.4744285714291</v>
      </c>
    </row>
    <row r="392" spans="1:34" ht="16.5" thickTop="1" thickBot="1" x14ac:dyDescent="0.3">
      <c r="A392" s="33">
        <v>337</v>
      </c>
      <c r="B392" s="36" t="s">
        <v>134</v>
      </c>
      <c r="C392" s="449" t="s">
        <v>129</v>
      </c>
      <c r="D392" s="450"/>
      <c r="E392" s="33" t="s">
        <v>327</v>
      </c>
      <c r="F392" s="19">
        <v>2610</v>
      </c>
      <c r="G392" s="7" t="s">
        <v>266</v>
      </c>
      <c r="H392" s="24">
        <v>1538.4</v>
      </c>
      <c r="I392" s="55"/>
      <c r="J392" s="56" t="s">
        <v>244</v>
      </c>
      <c r="K392" s="9" t="s">
        <v>327</v>
      </c>
      <c r="L392" s="16">
        <v>2201.79</v>
      </c>
      <c r="M392" s="5"/>
      <c r="N392" s="159" t="s">
        <v>244</v>
      </c>
      <c r="O392" s="7" t="s">
        <v>266</v>
      </c>
      <c r="P392" s="24">
        <v>2154</v>
      </c>
      <c r="Q392" s="36"/>
      <c r="R392" s="19" t="s">
        <v>244</v>
      </c>
      <c r="S392" s="9" t="s">
        <v>249</v>
      </c>
      <c r="T392" s="50">
        <v>1860</v>
      </c>
      <c r="U392" s="33"/>
      <c r="V392" s="33"/>
      <c r="W392" s="67"/>
      <c r="X392" s="68" t="s">
        <v>244</v>
      </c>
      <c r="Y392" s="142"/>
      <c r="Z392" s="149" t="s">
        <v>244</v>
      </c>
      <c r="AA392" s="36" t="s">
        <v>266</v>
      </c>
      <c r="AB392" s="39">
        <v>1661.5</v>
      </c>
      <c r="AC392" s="9" t="s">
        <v>358</v>
      </c>
      <c r="AD392" s="16">
        <v>3077</v>
      </c>
      <c r="AE392" s="58"/>
      <c r="AF392" s="17" t="s">
        <v>244</v>
      </c>
      <c r="AG392" s="65">
        <f t="shared" si="38"/>
        <v>2157.5271428571427</v>
      </c>
      <c r="AH392" s="176">
        <f t="shared" si="39"/>
        <v>2373.2798571428571</v>
      </c>
    </row>
    <row r="393" spans="1:34" ht="16.5" thickTop="1" thickBot="1" x14ac:dyDescent="0.3">
      <c r="A393" s="33">
        <v>338</v>
      </c>
      <c r="B393" s="36" t="s">
        <v>135</v>
      </c>
      <c r="C393" s="449" t="s">
        <v>129</v>
      </c>
      <c r="D393" s="450"/>
      <c r="E393" s="33" t="s">
        <v>327</v>
      </c>
      <c r="F393" s="19">
        <v>2485</v>
      </c>
      <c r="G393" s="7" t="s">
        <v>266</v>
      </c>
      <c r="H393" s="24">
        <v>1178.6400000000001</v>
      </c>
      <c r="I393" s="55"/>
      <c r="J393" s="56" t="s">
        <v>244</v>
      </c>
      <c r="K393" s="9" t="s">
        <v>327</v>
      </c>
      <c r="L393" s="16">
        <v>1817.86</v>
      </c>
      <c r="M393" s="5"/>
      <c r="N393" s="159" t="s">
        <v>244</v>
      </c>
      <c r="O393" s="7" t="s">
        <v>266</v>
      </c>
      <c r="P393" s="24">
        <v>1650</v>
      </c>
      <c r="Q393" s="36"/>
      <c r="R393" s="19" t="s">
        <v>244</v>
      </c>
      <c r="S393" s="9" t="s">
        <v>249</v>
      </c>
      <c r="T393" s="50">
        <v>1560</v>
      </c>
      <c r="U393" s="33"/>
      <c r="V393" s="33"/>
      <c r="W393" s="67"/>
      <c r="X393" s="68" t="s">
        <v>244</v>
      </c>
      <c r="Y393" s="142"/>
      <c r="Z393" s="149" t="s">
        <v>244</v>
      </c>
      <c r="AA393" s="36" t="s">
        <v>266</v>
      </c>
      <c r="AB393" s="39">
        <v>1272.93</v>
      </c>
      <c r="AC393" s="9" t="s">
        <v>358</v>
      </c>
      <c r="AD393" s="16">
        <v>2576</v>
      </c>
      <c r="AE393" s="58"/>
      <c r="AF393" s="17" t="s">
        <v>244</v>
      </c>
      <c r="AG393" s="65">
        <f t="shared" si="38"/>
        <v>1791.49</v>
      </c>
      <c r="AH393" s="176">
        <f t="shared" si="39"/>
        <v>1970.6390000000001</v>
      </c>
    </row>
    <row r="394" spans="1:34" ht="16.5" thickTop="1" thickBot="1" x14ac:dyDescent="0.3">
      <c r="A394" s="33">
        <v>339</v>
      </c>
      <c r="B394" s="36" t="s">
        <v>136</v>
      </c>
      <c r="C394" s="449" t="s">
        <v>129</v>
      </c>
      <c r="D394" s="450"/>
      <c r="E394" s="33" t="s">
        <v>327</v>
      </c>
      <c r="F394" s="19">
        <v>1390</v>
      </c>
      <c r="G394" s="7" t="s">
        <v>266</v>
      </c>
      <c r="H394" s="24">
        <v>846.15</v>
      </c>
      <c r="I394" s="55"/>
      <c r="J394" s="56" t="s">
        <v>244</v>
      </c>
      <c r="K394" s="9" t="s">
        <v>327</v>
      </c>
      <c r="L394" s="16">
        <v>1166.25</v>
      </c>
      <c r="M394" s="5"/>
      <c r="N394" s="159" t="s">
        <v>244</v>
      </c>
      <c r="O394" s="7" t="s">
        <v>266</v>
      </c>
      <c r="P394" s="24">
        <v>1185</v>
      </c>
      <c r="Q394" s="36"/>
      <c r="R394" s="19" t="s">
        <v>244</v>
      </c>
      <c r="S394" s="9" t="s">
        <v>249</v>
      </c>
      <c r="T394" s="50">
        <v>1560</v>
      </c>
      <c r="U394" s="33"/>
      <c r="V394" s="33"/>
      <c r="W394" s="67"/>
      <c r="X394" s="68" t="s">
        <v>244</v>
      </c>
      <c r="Y394" s="142"/>
      <c r="Z394" s="149" t="s">
        <v>244</v>
      </c>
      <c r="AA394" s="36" t="s">
        <v>266</v>
      </c>
      <c r="AB394" s="39">
        <v>913.84</v>
      </c>
      <c r="AC394" s="9" t="s">
        <v>358</v>
      </c>
      <c r="AD394" s="16">
        <v>1638</v>
      </c>
      <c r="AE394" s="58"/>
      <c r="AF394" s="17" t="s">
        <v>244</v>
      </c>
      <c r="AG394" s="65">
        <f t="shared" si="38"/>
        <v>1242.7485714285715</v>
      </c>
      <c r="AH394" s="176">
        <f t="shared" si="39"/>
        <v>1367.0234285714287</v>
      </c>
    </row>
    <row r="395" spans="1:34" ht="16.5" thickTop="1" thickBot="1" x14ac:dyDescent="0.3">
      <c r="A395" s="33">
        <v>340</v>
      </c>
      <c r="B395" s="36" t="s">
        <v>125</v>
      </c>
      <c r="C395" s="449" t="s">
        <v>129</v>
      </c>
      <c r="D395" s="450"/>
      <c r="E395" s="33" t="s">
        <v>327</v>
      </c>
      <c r="F395" s="19">
        <v>1185</v>
      </c>
      <c r="G395" s="7" t="s">
        <v>266</v>
      </c>
      <c r="H395" s="24">
        <v>705</v>
      </c>
      <c r="I395" s="55"/>
      <c r="J395" s="56" t="s">
        <v>244</v>
      </c>
      <c r="K395" s="9" t="s">
        <v>327</v>
      </c>
      <c r="L395" s="16">
        <v>994.83</v>
      </c>
      <c r="M395" s="5"/>
      <c r="N395" s="159" t="s">
        <v>244</v>
      </c>
      <c r="O395" s="7" t="s">
        <v>266</v>
      </c>
      <c r="P395" s="24">
        <v>987</v>
      </c>
      <c r="Q395" s="36"/>
      <c r="R395" s="19" t="s">
        <v>244</v>
      </c>
      <c r="S395" s="9" t="s">
        <v>249</v>
      </c>
      <c r="T395" s="50">
        <v>1400</v>
      </c>
      <c r="U395" s="33"/>
      <c r="V395" s="33"/>
      <c r="W395" s="67"/>
      <c r="X395" s="68" t="s">
        <v>244</v>
      </c>
      <c r="Y395" s="142"/>
      <c r="Z395" s="149" t="s">
        <v>244</v>
      </c>
      <c r="AA395" s="36" t="s">
        <v>266</v>
      </c>
      <c r="AB395" s="39">
        <v>761.4</v>
      </c>
      <c r="AC395" s="9" t="s">
        <v>358</v>
      </c>
      <c r="AD395" s="16">
        <v>1397</v>
      </c>
      <c r="AE395" s="58"/>
      <c r="AF395" s="17" t="s">
        <v>244</v>
      </c>
      <c r="AG395" s="65">
        <f t="shared" si="38"/>
        <v>1061.4614285714285</v>
      </c>
      <c r="AH395" s="176">
        <f t="shared" si="39"/>
        <v>1167.6075714285714</v>
      </c>
    </row>
    <row r="396" spans="1:34" ht="16.5" thickTop="1" thickBot="1" x14ac:dyDescent="0.3">
      <c r="A396" s="33">
        <v>341</v>
      </c>
      <c r="B396" s="36" t="s">
        <v>124</v>
      </c>
      <c r="C396" s="449" t="s">
        <v>129</v>
      </c>
      <c r="D396" s="450"/>
      <c r="E396" s="33" t="s">
        <v>327</v>
      </c>
      <c r="F396" s="19">
        <v>970</v>
      </c>
      <c r="G396" s="7" t="s">
        <v>266</v>
      </c>
      <c r="H396" s="24">
        <v>596.6</v>
      </c>
      <c r="I396" s="55"/>
      <c r="J396" s="56" t="s">
        <v>244</v>
      </c>
      <c r="K396" s="9" t="s">
        <v>327</v>
      </c>
      <c r="L396" s="16">
        <v>806.96</v>
      </c>
      <c r="M396" s="5"/>
      <c r="N396" s="159" t="s">
        <v>244</v>
      </c>
      <c r="O396" s="7" t="s">
        <v>266</v>
      </c>
      <c r="P396" s="24">
        <v>835</v>
      </c>
      <c r="Q396" s="36"/>
      <c r="R396" s="19" t="s">
        <v>244</v>
      </c>
      <c r="S396" s="9" t="s">
        <v>249</v>
      </c>
      <c r="T396" s="50">
        <v>1400</v>
      </c>
      <c r="U396" s="33"/>
      <c r="V396" s="33"/>
      <c r="W396" s="67"/>
      <c r="X396" s="68" t="s">
        <v>244</v>
      </c>
      <c r="Y396" s="142"/>
      <c r="Z396" s="149" t="s">
        <v>244</v>
      </c>
      <c r="AA396" s="36" t="s">
        <v>266</v>
      </c>
      <c r="AB396" s="39">
        <v>644.33000000000004</v>
      </c>
      <c r="AC396" s="9" t="s">
        <v>358</v>
      </c>
      <c r="AD396" s="16">
        <v>1143</v>
      </c>
      <c r="AE396" s="58"/>
      <c r="AF396" s="17" t="s">
        <v>244</v>
      </c>
      <c r="AG396" s="65">
        <f t="shared" si="38"/>
        <v>913.69857142857143</v>
      </c>
      <c r="AH396" s="176">
        <f t="shared" si="39"/>
        <v>1005.0684285714286</v>
      </c>
    </row>
    <row r="397" spans="1:34" ht="16.5" thickTop="1" thickBot="1" x14ac:dyDescent="0.3">
      <c r="A397" s="33">
        <v>342</v>
      </c>
      <c r="B397" s="36" t="s">
        <v>4</v>
      </c>
      <c r="C397" s="449" t="s">
        <v>129</v>
      </c>
      <c r="D397" s="450"/>
      <c r="E397" s="33" t="s">
        <v>327</v>
      </c>
      <c r="F397" s="19">
        <v>800</v>
      </c>
      <c r="G397" s="7" t="s">
        <v>266</v>
      </c>
      <c r="H397" s="24">
        <v>496.6</v>
      </c>
      <c r="I397" s="55"/>
      <c r="J397" s="56" t="s">
        <v>244</v>
      </c>
      <c r="K397" s="9" t="s">
        <v>327</v>
      </c>
      <c r="L397" s="16">
        <v>629.46</v>
      </c>
      <c r="M397" s="5"/>
      <c r="N397" s="159" t="s">
        <v>244</v>
      </c>
      <c r="O397" s="7" t="s">
        <v>266</v>
      </c>
      <c r="P397" s="24">
        <v>695</v>
      </c>
      <c r="Q397" s="36"/>
      <c r="R397" s="19" t="s">
        <v>244</v>
      </c>
      <c r="S397" s="9" t="s">
        <v>249</v>
      </c>
      <c r="T397" s="50">
        <v>1350</v>
      </c>
      <c r="U397" s="33"/>
      <c r="V397" s="33"/>
      <c r="W397" s="67"/>
      <c r="X397" s="68" t="s">
        <v>244</v>
      </c>
      <c r="Y397" s="142"/>
      <c r="Z397" s="149" t="s">
        <v>244</v>
      </c>
      <c r="AA397" s="36" t="s">
        <v>266</v>
      </c>
      <c r="AB397" s="39">
        <v>536.33000000000004</v>
      </c>
      <c r="AC397" s="9" t="s">
        <v>358</v>
      </c>
      <c r="AD397" s="16">
        <v>943</v>
      </c>
      <c r="AE397" s="58"/>
      <c r="AF397" s="17" t="s">
        <v>244</v>
      </c>
      <c r="AG397" s="65">
        <f t="shared" si="38"/>
        <v>778.62714285714287</v>
      </c>
      <c r="AH397" s="176">
        <f t="shared" si="39"/>
        <v>856.4898571428572</v>
      </c>
    </row>
    <row r="398" spans="1:34" ht="16.5" thickTop="1" thickBot="1" x14ac:dyDescent="0.3">
      <c r="A398" s="33">
        <v>343</v>
      </c>
      <c r="B398" s="36" t="s">
        <v>6</v>
      </c>
      <c r="C398" s="449" t="s">
        <v>129</v>
      </c>
      <c r="D398" s="450"/>
      <c r="E398" s="33" t="s">
        <v>327</v>
      </c>
      <c r="F398" s="19">
        <v>656</v>
      </c>
      <c r="G398" s="7"/>
      <c r="H398" s="24" t="s">
        <v>244</v>
      </c>
      <c r="I398" s="55"/>
      <c r="J398" s="56" t="s">
        <v>244</v>
      </c>
      <c r="K398" s="9" t="s">
        <v>327</v>
      </c>
      <c r="L398" s="16">
        <v>516.08000000000004</v>
      </c>
      <c r="M398" s="5"/>
      <c r="N398" s="159" t="s">
        <v>244</v>
      </c>
      <c r="O398" s="7"/>
      <c r="P398" s="24" t="s">
        <v>244</v>
      </c>
      <c r="Q398" s="36"/>
      <c r="R398" s="19" t="s">
        <v>244</v>
      </c>
      <c r="S398" s="9" t="s">
        <v>249</v>
      </c>
      <c r="T398" s="50">
        <v>1350</v>
      </c>
      <c r="U398" s="33"/>
      <c r="V398" s="33"/>
      <c r="W398" s="67"/>
      <c r="X398" s="68" t="s">
        <v>244</v>
      </c>
      <c r="Y398" s="142"/>
      <c r="Z398" s="149" t="s">
        <v>244</v>
      </c>
      <c r="AA398" s="36"/>
      <c r="AB398" s="39" t="s">
        <v>244</v>
      </c>
      <c r="AC398" s="9" t="s">
        <v>358</v>
      </c>
      <c r="AD398" s="16">
        <v>773</v>
      </c>
      <c r="AE398" s="58"/>
      <c r="AF398" s="17" t="s">
        <v>244</v>
      </c>
      <c r="AG398" s="65">
        <f t="shared" si="38"/>
        <v>823.77</v>
      </c>
      <c r="AH398" s="176">
        <f t="shared" si="39"/>
        <v>906.14700000000005</v>
      </c>
    </row>
    <row r="399" spans="1:34" ht="16.5" thickTop="1" thickBot="1" x14ac:dyDescent="0.3">
      <c r="A399" s="33">
        <v>344</v>
      </c>
      <c r="B399" s="36" t="s">
        <v>137</v>
      </c>
      <c r="C399" s="449" t="s">
        <v>129</v>
      </c>
      <c r="D399" s="450"/>
      <c r="E399" s="33" t="s">
        <v>327</v>
      </c>
      <c r="F399" s="19">
        <v>496</v>
      </c>
      <c r="G399" s="7"/>
      <c r="H399" s="24" t="s">
        <v>244</v>
      </c>
      <c r="I399" s="55"/>
      <c r="J399" s="56" t="s">
        <v>244</v>
      </c>
      <c r="K399" s="9" t="s">
        <v>327</v>
      </c>
      <c r="L399" s="16">
        <v>419.11</v>
      </c>
      <c r="M399" s="5"/>
      <c r="N399" s="159" t="s">
        <v>244</v>
      </c>
      <c r="O399" s="7"/>
      <c r="P399" s="24" t="s">
        <v>244</v>
      </c>
      <c r="Q399" s="36"/>
      <c r="R399" s="19" t="s">
        <v>244</v>
      </c>
      <c r="S399" s="9" t="s">
        <v>249</v>
      </c>
      <c r="T399" s="50">
        <v>1250</v>
      </c>
      <c r="U399" s="33"/>
      <c r="V399" s="33"/>
      <c r="W399" s="67"/>
      <c r="X399" s="68" t="s">
        <v>244</v>
      </c>
      <c r="Y399" s="142"/>
      <c r="Z399" s="149" t="s">
        <v>244</v>
      </c>
      <c r="AA399" s="36"/>
      <c r="AB399" s="39" t="s">
        <v>244</v>
      </c>
      <c r="AC399" s="9" t="s">
        <v>358</v>
      </c>
      <c r="AD399" s="16">
        <v>584</v>
      </c>
      <c r="AE399" s="58"/>
      <c r="AF399" s="17" t="s">
        <v>244</v>
      </c>
      <c r="AG399" s="65">
        <f t="shared" si="38"/>
        <v>687.27750000000003</v>
      </c>
      <c r="AH399" s="176">
        <f t="shared" si="39"/>
        <v>756.00525000000005</v>
      </c>
    </row>
    <row r="400" spans="1:34" ht="50.25" customHeight="1" thickBot="1" x14ac:dyDescent="0.3">
      <c r="A400" s="101" t="s">
        <v>126</v>
      </c>
      <c r="B400" s="484" t="s">
        <v>287</v>
      </c>
      <c r="C400" s="452"/>
      <c r="D400" s="452"/>
      <c r="E400" s="168" t="s">
        <v>273</v>
      </c>
      <c r="F400" s="91" t="s">
        <v>3</v>
      </c>
      <c r="G400" s="103" t="s">
        <v>273</v>
      </c>
      <c r="H400" s="104" t="s">
        <v>3</v>
      </c>
      <c r="I400" s="90" t="s">
        <v>273</v>
      </c>
      <c r="J400" s="91" t="s">
        <v>3</v>
      </c>
      <c r="K400" s="92" t="s">
        <v>273</v>
      </c>
      <c r="L400" s="93" t="s">
        <v>3</v>
      </c>
      <c r="M400" s="86" t="s">
        <v>2</v>
      </c>
      <c r="N400" s="153" t="s">
        <v>3</v>
      </c>
      <c r="O400" s="86" t="s">
        <v>2</v>
      </c>
      <c r="P400" s="87" t="s">
        <v>3</v>
      </c>
      <c r="Q400" s="86" t="s">
        <v>2</v>
      </c>
      <c r="R400" s="87" t="s">
        <v>3</v>
      </c>
      <c r="S400" s="86" t="s">
        <v>2</v>
      </c>
      <c r="T400" s="87" t="s">
        <v>3</v>
      </c>
      <c r="U400" s="228" t="s">
        <v>386</v>
      </c>
      <c r="V400" s="228" t="s">
        <v>387</v>
      </c>
      <c r="W400" s="86" t="s">
        <v>2</v>
      </c>
      <c r="X400" s="87" t="s">
        <v>3</v>
      </c>
      <c r="Y400" s="138" t="s">
        <v>2</v>
      </c>
      <c r="Z400" s="139" t="s">
        <v>3</v>
      </c>
      <c r="AA400" s="86" t="s">
        <v>2</v>
      </c>
      <c r="AB400" s="87" t="s">
        <v>3</v>
      </c>
      <c r="AC400" s="86" t="s">
        <v>2</v>
      </c>
      <c r="AD400" s="87" t="s">
        <v>3</v>
      </c>
      <c r="AE400" s="86" t="s">
        <v>2</v>
      </c>
      <c r="AF400" s="95" t="s">
        <v>3</v>
      </c>
      <c r="AH400" s="14"/>
    </row>
    <row r="401" spans="1:34" ht="16.5" thickTop="1" thickBot="1" x14ac:dyDescent="0.3">
      <c r="A401" s="33">
        <v>345</v>
      </c>
      <c r="B401" s="36" t="s">
        <v>128</v>
      </c>
      <c r="C401" s="449" t="s">
        <v>129</v>
      </c>
      <c r="D401" s="450"/>
      <c r="E401" s="33" t="s">
        <v>327</v>
      </c>
      <c r="F401" s="19">
        <v>10961</v>
      </c>
      <c r="G401" s="7" t="s">
        <v>266</v>
      </c>
      <c r="H401" s="24">
        <v>4488.7</v>
      </c>
      <c r="I401" s="55"/>
      <c r="J401" s="56" t="s">
        <v>244</v>
      </c>
      <c r="K401" s="9" t="s">
        <v>327</v>
      </c>
      <c r="L401" s="16">
        <v>7477.68</v>
      </c>
      <c r="M401" s="5"/>
      <c r="N401" s="159" t="s">
        <v>244</v>
      </c>
      <c r="O401" s="7" t="s">
        <v>266</v>
      </c>
      <c r="P401" s="24">
        <v>6284</v>
      </c>
      <c r="Q401" s="36"/>
      <c r="R401" s="19" t="s">
        <v>244</v>
      </c>
      <c r="S401" s="9" t="s">
        <v>249</v>
      </c>
      <c r="T401" s="50">
        <v>3200</v>
      </c>
      <c r="U401" s="31"/>
      <c r="V401" s="31"/>
      <c r="W401" s="67"/>
      <c r="X401" s="68" t="s">
        <v>244</v>
      </c>
      <c r="Y401" s="142"/>
      <c r="Z401" s="149" t="s">
        <v>244</v>
      </c>
      <c r="AA401" s="36" t="s">
        <v>266</v>
      </c>
      <c r="AB401" s="39">
        <v>4847.04</v>
      </c>
      <c r="AC401" s="9" t="s">
        <v>358</v>
      </c>
      <c r="AD401" s="16">
        <v>12923</v>
      </c>
      <c r="AE401" s="58"/>
      <c r="AF401" s="17" t="s">
        <v>244</v>
      </c>
      <c r="AG401" s="65">
        <f t="shared" ref="AG401:AG414" si="40">AVERAGE(AF401,AD401,AB401,Z401,X401,T401,R401,P401,N401,L401,J401,H401,F401)</f>
        <v>7168.7742857142857</v>
      </c>
      <c r="AH401" s="176">
        <f t="shared" si="39"/>
        <v>7885.6517142857147</v>
      </c>
    </row>
    <row r="402" spans="1:34" ht="16.5" thickTop="1" thickBot="1" x14ac:dyDescent="0.3">
      <c r="A402" s="33">
        <v>346</v>
      </c>
      <c r="B402" s="36" t="s">
        <v>130</v>
      </c>
      <c r="C402" s="449" t="s">
        <v>129</v>
      </c>
      <c r="D402" s="450"/>
      <c r="E402" s="33" t="s">
        <v>327</v>
      </c>
      <c r="F402" s="19">
        <v>8888</v>
      </c>
      <c r="G402" s="7"/>
      <c r="H402" s="24" t="s">
        <v>244</v>
      </c>
      <c r="I402" s="55"/>
      <c r="J402" s="56" t="s">
        <v>244</v>
      </c>
      <c r="K402" s="9" t="s">
        <v>327</v>
      </c>
      <c r="L402" s="16">
        <v>7120.54</v>
      </c>
      <c r="M402" s="5"/>
      <c r="N402" s="159" t="s">
        <v>244</v>
      </c>
      <c r="O402" s="7"/>
      <c r="P402" s="24" t="s">
        <v>244</v>
      </c>
      <c r="Q402" s="36"/>
      <c r="R402" s="19" t="s">
        <v>244</v>
      </c>
      <c r="S402" s="9" t="s">
        <v>249</v>
      </c>
      <c r="T402" s="50">
        <v>3200</v>
      </c>
      <c r="U402" s="33"/>
      <c r="V402" s="33"/>
      <c r="W402" s="67"/>
      <c r="X402" s="68" t="s">
        <v>244</v>
      </c>
      <c r="Y402" s="142"/>
      <c r="Z402" s="149" t="s">
        <v>244</v>
      </c>
      <c r="AA402" s="36"/>
      <c r="AB402" s="39" t="s">
        <v>244</v>
      </c>
      <c r="AC402" s="9" t="s">
        <v>358</v>
      </c>
      <c r="AD402" s="16">
        <v>10478</v>
      </c>
      <c r="AE402" s="77"/>
      <c r="AF402" s="78" t="s">
        <v>244</v>
      </c>
      <c r="AG402" s="65">
        <f t="shared" si="40"/>
        <v>7421.6350000000002</v>
      </c>
      <c r="AH402" s="176">
        <f t="shared" si="39"/>
        <v>8163.7985000000008</v>
      </c>
    </row>
    <row r="403" spans="1:34" ht="16.5" thickTop="1" thickBot="1" x14ac:dyDescent="0.3">
      <c r="A403" s="33">
        <v>347</v>
      </c>
      <c r="B403" s="36" t="s">
        <v>131</v>
      </c>
      <c r="C403" s="449" t="s">
        <v>129</v>
      </c>
      <c r="D403" s="450"/>
      <c r="E403" s="33" t="s">
        <v>327</v>
      </c>
      <c r="F403" s="19">
        <v>4820</v>
      </c>
      <c r="G403" s="7" t="s">
        <v>266</v>
      </c>
      <c r="H403" s="24">
        <v>3093.25</v>
      </c>
      <c r="I403" s="55"/>
      <c r="J403" s="56" t="s">
        <v>244</v>
      </c>
      <c r="K403" s="9" t="s">
        <v>327</v>
      </c>
      <c r="L403" s="16">
        <v>3516.79</v>
      </c>
      <c r="M403" s="5"/>
      <c r="N403" s="159" t="s">
        <v>244</v>
      </c>
      <c r="O403" s="7" t="s">
        <v>266</v>
      </c>
      <c r="P403" s="24">
        <v>4331</v>
      </c>
      <c r="Q403" s="36"/>
      <c r="R403" s="19" t="s">
        <v>244</v>
      </c>
      <c r="S403" s="9" t="s">
        <v>249</v>
      </c>
      <c r="T403" s="50">
        <v>3000</v>
      </c>
      <c r="U403" s="33"/>
      <c r="V403" s="33"/>
      <c r="W403" s="67"/>
      <c r="X403" s="68" t="s">
        <v>244</v>
      </c>
      <c r="Y403" s="142"/>
      <c r="Z403" s="149" t="s">
        <v>244</v>
      </c>
      <c r="AA403" s="36" t="s">
        <v>266</v>
      </c>
      <c r="AB403" s="39">
        <v>3340.71</v>
      </c>
      <c r="AC403" s="9" t="s">
        <v>358</v>
      </c>
      <c r="AD403" s="16">
        <v>5682</v>
      </c>
      <c r="AE403" s="58"/>
      <c r="AF403" s="17" t="s">
        <v>244</v>
      </c>
      <c r="AG403" s="65">
        <f t="shared" si="40"/>
        <v>3969.1071428571427</v>
      </c>
      <c r="AH403" s="176">
        <f t="shared" si="39"/>
        <v>4366.0178571428569</v>
      </c>
    </row>
    <row r="404" spans="1:34" ht="16.5" thickTop="1" thickBot="1" x14ac:dyDescent="0.3">
      <c r="A404" s="33">
        <v>348</v>
      </c>
      <c r="B404" s="36" t="s">
        <v>132</v>
      </c>
      <c r="C404" s="449" t="s">
        <v>129</v>
      </c>
      <c r="D404" s="450"/>
      <c r="E404" s="33" t="s">
        <v>327</v>
      </c>
      <c r="F404" s="19">
        <v>3838</v>
      </c>
      <c r="G404" s="7" t="s">
        <v>266</v>
      </c>
      <c r="H404" s="24">
        <v>2463.15</v>
      </c>
      <c r="I404" s="55"/>
      <c r="J404" s="56" t="s">
        <v>244</v>
      </c>
      <c r="K404" s="9" t="s">
        <v>327</v>
      </c>
      <c r="L404" s="16">
        <v>3022.14</v>
      </c>
      <c r="M404" s="5"/>
      <c r="N404" s="159" t="s">
        <v>244</v>
      </c>
      <c r="O404" s="7" t="s">
        <v>266</v>
      </c>
      <c r="P404" s="24">
        <v>3448</v>
      </c>
      <c r="Q404" s="36"/>
      <c r="R404" s="19" t="s">
        <v>244</v>
      </c>
      <c r="S404" s="9" t="s">
        <v>249</v>
      </c>
      <c r="T404" s="50">
        <v>2650</v>
      </c>
      <c r="U404" s="33"/>
      <c r="V404" s="33"/>
      <c r="W404" s="67"/>
      <c r="X404" s="68" t="s">
        <v>244</v>
      </c>
      <c r="Y404" s="142"/>
      <c r="Z404" s="149" t="s">
        <v>244</v>
      </c>
      <c r="AA404" s="36" t="s">
        <v>266</v>
      </c>
      <c r="AB404" s="39">
        <v>2660.2</v>
      </c>
      <c r="AC404" s="9" t="s">
        <v>358</v>
      </c>
      <c r="AD404" s="16">
        <v>4525</v>
      </c>
      <c r="AE404" s="58"/>
      <c r="AF404" s="17" t="s">
        <v>244</v>
      </c>
      <c r="AG404" s="65">
        <f t="shared" si="40"/>
        <v>3229.4985714285717</v>
      </c>
      <c r="AH404" s="176">
        <f t="shared" si="39"/>
        <v>3552.4484285714293</v>
      </c>
    </row>
    <row r="405" spans="1:34" ht="16.5" thickTop="1" thickBot="1" x14ac:dyDescent="0.3">
      <c r="A405" s="33">
        <v>349</v>
      </c>
      <c r="B405" s="36" t="s">
        <v>133</v>
      </c>
      <c r="C405" s="449" t="s">
        <v>129</v>
      </c>
      <c r="D405" s="450"/>
      <c r="E405" s="33" t="s">
        <v>327</v>
      </c>
      <c r="F405" s="19">
        <v>3572</v>
      </c>
      <c r="G405" s="7" t="s">
        <v>266</v>
      </c>
      <c r="H405" s="24">
        <v>2066.5</v>
      </c>
      <c r="I405" s="55"/>
      <c r="J405" s="56" t="s">
        <v>244</v>
      </c>
      <c r="K405" s="9" t="s">
        <v>327</v>
      </c>
      <c r="L405" s="16">
        <v>3125.71</v>
      </c>
      <c r="M405" s="5"/>
      <c r="N405" s="159" t="s">
        <v>244</v>
      </c>
      <c r="O405" s="7" t="s">
        <v>266</v>
      </c>
      <c r="P405" s="24">
        <v>2893</v>
      </c>
      <c r="Q405" s="36"/>
      <c r="R405" s="19" t="s">
        <v>244</v>
      </c>
      <c r="S405" s="9" t="s">
        <v>249</v>
      </c>
      <c r="T405" s="50">
        <v>2550</v>
      </c>
      <c r="U405" s="33"/>
      <c r="V405" s="33"/>
      <c r="W405" s="67"/>
      <c r="X405" s="68" t="s">
        <v>244</v>
      </c>
      <c r="Y405" s="142"/>
      <c r="Z405" s="149" t="s">
        <v>244</v>
      </c>
      <c r="AA405" s="36" t="s">
        <v>266</v>
      </c>
      <c r="AB405" s="39">
        <v>2231.8200000000002</v>
      </c>
      <c r="AC405" s="9" t="s">
        <v>358</v>
      </c>
      <c r="AD405" s="16">
        <v>4211</v>
      </c>
      <c r="AE405" s="58"/>
      <c r="AF405" s="17" t="s">
        <v>244</v>
      </c>
      <c r="AG405" s="65">
        <f t="shared" si="40"/>
        <v>2950.0042857142857</v>
      </c>
      <c r="AH405" s="176">
        <f t="shared" si="39"/>
        <v>3245.0047142857147</v>
      </c>
    </row>
    <row r="406" spans="1:34" ht="16.5" thickTop="1" thickBot="1" x14ac:dyDescent="0.3">
      <c r="A406" s="33">
        <v>350</v>
      </c>
      <c r="B406" s="36" t="s">
        <v>134</v>
      </c>
      <c r="C406" s="449" t="s">
        <v>129</v>
      </c>
      <c r="D406" s="450"/>
      <c r="E406" s="33" t="s">
        <v>327</v>
      </c>
      <c r="F406" s="19">
        <v>2610</v>
      </c>
      <c r="G406" s="7" t="s">
        <v>266</v>
      </c>
      <c r="H406" s="24">
        <v>1646</v>
      </c>
      <c r="I406" s="55"/>
      <c r="J406" s="56" t="s">
        <v>244</v>
      </c>
      <c r="K406" s="9" t="s">
        <v>327</v>
      </c>
      <c r="L406" s="16">
        <v>2208.9299999999998</v>
      </c>
      <c r="M406" s="5"/>
      <c r="N406" s="159" t="s">
        <v>244</v>
      </c>
      <c r="O406" s="7" t="s">
        <v>266</v>
      </c>
      <c r="P406" s="24">
        <v>2304</v>
      </c>
      <c r="Q406" s="36"/>
      <c r="R406" s="19" t="s">
        <v>244</v>
      </c>
      <c r="S406" s="9" t="s">
        <v>249</v>
      </c>
      <c r="T406" s="50">
        <v>2500</v>
      </c>
      <c r="U406" s="33"/>
      <c r="V406" s="33"/>
      <c r="W406" s="67"/>
      <c r="X406" s="68" t="s">
        <v>244</v>
      </c>
      <c r="Y406" s="142"/>
      <c r="Z406" s="149" t="s">
        <v>244</v>
      </c>
      <c r="AA406" s="36" t="s">
        <v>266</v>
      </c>
      <c r="AB406" s="39">
        <v>1777.7</v>
      </c>
      <c r="AC406" s="9" t="s">
        <v>358</v>
      </c>
      <c r="AD406" s="16">
        <v>3312</v>
      </c>
      <c r="AE406" s="58"/>
      <c r="AF406" s="17" t="s">
        <v>244</v>
      </c>
      <c r="AG406" s="65">
        <f t="shared" si="40"/>
        <v>2336.9471428571428</v>
      </c>
      <c r="AH406" s="176">
        <f t="shared" si="39"/>
        <v>2570.6418571428571</v>
      </c>
    </row>
    <row r="407" spans="1:34" ht="16.5" thickTop="1" thickBot="1" x14ac:dyDescent="0.3">
      <c r="A407" s="33">
        <v>351</v>
      </c>
      <c r="B407" s="36" t="s">
        <v>135</v>
      </c>
      <c r="C407" s="449" t="s">
        <v>129</v>
      </c>
      <c r="D407" s="450"/>
      <c r="E407" s="33" t="s">
        <v>327</v>
      </c>
      <c r="F407" s="19">
        <v>2485</v>
      </c>
      <c r="G407" s="7" t="s">
        <v>266</v>
      </c>
      <c r="H407" s="24">
        <v>1253.3499999999999</v>
      </c>
      <c r="I407" s="55"/>
      <c r="J407" s="56" t="s">
        <v>244</v>
      </c>
      <c r="K407" s="9" t="s">
        <v>327</v>
      </c>
      <c r="L407" s="16">
        <v>1825.89</v>
      </c>
      <c r="M407" s="5"/>
      <c r="N407" s="159" t="s">
        <v>244</v>
      </c>
      <c r="O407" s="7" t="s">
        <v>266</v>
      </c>
      <c r="P407" s="24">
        <v>1755</v>
      </c>
      <c r="Q407" s="36"/>
      <c r="R407" s="19" t="s">
        <v>244</v>
      </c>
      <c r="S407" s="9" t="s">
        <v>249</v>
      </c>
      <c r="T407" s="50">
        <v>2300</v>
      </c>
      <c r="U407" s="33"/>
      <c r="V407" s="33"/>
      <c r="W407" s="67"/>
      <c r="X407" s="68" t="s">
        <v>244</v>
      </c>
      <c r="Y407" s="142"/>
      <c r="Z407" s="149" t="s">
        <v>244</v>
      </c>
      <c r="AA407" s="36" t="s">
        <v>266</v>
      </c>
      <c r="AB407" s="39">
        <v>1353.62</v>
      </c>
      <c r="AC407" s="9" t="s">
        <v>358</v>
      </c>
      <c r="AD407" s="16">
        <v>2929</v>
      </c>
      <c r="AE407" s="58"/>
      <c r="AF407" s="17" t="s">
        <v>244</v>
      </c>
      <c r="AG407" s="65">
        <f t="shared" si="40"/>
        <v>1985.9799999999998</v>
      </c>
      <c r="AH407" s="176">
        <f t="shared" si="39"/>
        <v>2184.578</v>
      </c>
    </row>
    <row r="408" spans="1:34" ht="16.5" thickTop="1" thickBot="1" x14ac:dyDescent="0.3">
      <c r="A408" s="33">
        <v>352</v>
      </c>
      <c r="B408" s="36" t="s">
        <v>136</v>
      </c>
      <c r="C408" s="449" t="s">
        <v>129</v>
      </c>
      <c r="D408" s="450"/>
      <c r="E408" s="33" t="s">
        <v>327</v>
      </c>
      <c r="F408" s="19">
        <v>1390</v>
      </c>
      <c r="G408" s="7" t="s">
        <v>266</v>
      </c>
      <c r="H408" s="24">
        <v>860.25</v>
      </c>
      <c r="I408" s="55"/>
      <c r="J408" s="56" t="s">
        <v>244</v>
      </c>
      <c r="K408" s="9" t="s">
        <v>327</v>
      </c>
      <c r="L408" s="16">
        <v>1166.25</v>
      </c>
      <c r="M408" s="5"/>
      <c r="N408" s="159" t="s">
        <v>244</v>
      </c>
      <c r="O408" s="7" t="s">
        <v>266</v>
      </c>
      <c r="P408" s="24">
        <v>1204</v>
      </c>
      <c r="Q408" s="36"/>
      <c r="R408" s="19" t="s">
        <v>244</v>
      </c>
      <c r="S408" s="9" t="s">
        <v>249</v>
      </c>
      <c r="T408" s="50">
        <v>2300</v>
      </c>
      <c r="U408" s="33"/>
      <c r="V408" s="33"/>
      <c r="W408" s="67"/>
      <c r="X408" s="68" t="s">
        <v>244</v>
      </c>
      <c r="Y408" s="142"/>
      <c r="Z408" s="149" t="s">
        <v>244</v>
      </c>
      <c r="AA408" s="36" t="s">
        <v>266</v>
      </c>
      <c r="AB408" s="39">
        <v>929.07</v>
      </c>
      <c r="AC408" s="9" t="s">
        <v>358</v>
      </c>
      <c r="AD408" s="16">
        <v>1638</v>
      </c>
      <c r="AE408" s="58"/>
      <c r="AF408" s="17" t="s">
        <v>244</v>
      </c>
      <c r="AG408" s="65">
        <f t="shared" si="40"/>
        <v>1355.3671428571429</v>
      </c>
      <c r="AH408" s="176">
        <f t="shared" si="39"/>
        <v>1490.9038571428573</v>
      </c>
    </row>
    <row r="409" spans="1:34" ht="16.5" thickTop="1" thickBot="1" x14ac:dyDescent="0.3">
      <c r="A409" s="33">
        <v>353</v>
      </c>
      <c r="B409" s="36" t="s">
        <v>125</v>
      </c>
      <c r="C409" s="449" t="s">
        <v>129</v>
      </c>
      <c r="D409" s="450"/>
      <c r="E409" s="33" t="s">
        <v>327</v>
      </c>
      <c r="F409" s="19">
        <v>1185</v>
      </c>
      <c r="G409" s="7" t="s">
        <v>266</v>
      </c>
      <c r="H409" s="24">
        <v>711.5</v>
      </c>
      <c r="I409" s="55"/>
      <c r="J409" s="56" t="s">
        <v>244</v>
      </c>
      <c r="K409" s="9" t="s">
        <v>327</v>
      </c>
      <c r="L409" s="16">
        <v>994.83</v>
      </c>
      <c r="M409" s="5"/>
      <c r="N409" s="159" t="s">
        <v>244</v>
      </c>
      <c r="O409" s="7" t="s">
        <v>266</v>
      </c>
      <c r="P409" s="24">
        <v>996</v>
      </c>
      <c r="Q409" s="36"/>
      <c r="R409" s="19" t="s">
        <v>244</v>
      </c>
      <c r="S409" s="9" t="s">
        <v>249</v>
      </c>
      <c r="T409" s="50">
        <v>2000</v>
      </c>
      <c r="U409" s="33"/>
      <c r="V409" s="33"/>
      <c r="W409" s="67"/>
      <c r="X409" s="68" t="s">
        <v>244</v>
      </c>
      <c r="Y409" s="142"/>
      <c r="Z409" s="149" t="s">
        <v>244</v>
      </c>
      <c r="AA409" s="36" t="s">
        <v>266</v>
      </c>
      <c r="AB409" s="39">
        <v>768.42</v>
      </c>
      <c r="AC409" s="9" t="s">
        <v>358</v>
      </c>
      <c r="AD409" s="16">
        <v>1397</v>
      </c>
      <c r="AE409" s="58"/>
      <c r="AF409" s="17" t="s">
        <v>244</v>
      </c>
      <c r="AG409" s="65">
        <f t="shared" si="40"/>
        <v>1150.3928571428571</v>
      </c>
      <c r="AH409" s="176">
        <f t="shared" si="39"/>
        <v>1265.4321428571429</v>
      </c>
    </row>
    <row r="410" spans="1:34" ht="16.5" thickTop="1" thickBot="1" x14ac:dyDescent="0.3">
      <c r="A410" s="33">
        <v>354</v>
      </c>
      <c r="B410" s="36" t="s">
        <v>124</v>
      </c>
      <c r="C410" s="449" t="s">
        <v>129</v>
      </c>
      <c r="D410" s="450"/>
      <c r="E410" s="33" t="s">
        <v>327</v>
      </c>
      <c r="F410" s="19">
        <v>970</v>
      </c>
      <c r="G410" s="7" t="s">
        <v>266</v>
      </c>
      <c r="H410" s="24">
        <v>623.70000000000005</v>
      </c>
      <c r="I410" s="55"/>
      <c r="J410" s="56" t="s">
        <v>244</v>
      </c>
      <c r="K410" s="9" t="s">
        <v>327</v>
      </c>
      <c r="L410" s="16">
        <v>806.96</v>
      </c>
      <c r="M410" s="5"/>
      <c r="N410" s="159" t="s">
        <v>244</v>
      </c>
      <c r="O410" s="7" t="s">
        <v>266</v>
      </c>
      <c r="P410" s="24">
        <v>873</v>
      </c>
      <c r="Q410" s="36"/>
      <c r="R410" s="19" t="s">
        <v>244</v>
      </c>
      <c r="S410" s="9" t="s">
        <v>249</v>
      </c>
      <c r="T410" s="50">
        <v>2000</v>
      </c>
      <c r="U410" s="33"/>
      <c r="V410" s="33"/>
      <c r="W410" s="67"/>
      <c r="X410" s="68" t="s">
        <v>244</v>
      </c>
      <c r="Y410" s="142"/>
      <c r="Z410" s="149" t="s">
        <v>244</v>
      </c>
      <c r="AA410" s="36" t="s">
        <v>266</v>
      </c>
      <c r="AB410" s="39">
        <v>673.6</v>
      </c>
      <c r="AC410" s="9" t="s">
        <v>358</v>
      </c>
      <c r="AD410" s="16">
        <v>1143</v>
      </c>
      <c r="AE410" s="58"/>
      <c r="AF410" s="17" t="s">
        <v>244</v>
      </c>
      <c r="AG410" s="65">
        <f t="shared" si="40"/>
        <v>1012.8942857142857</v>
      </c>
      <c r="AH410" s="176">
        <f t="shared" si="39"/>
        <v>1114.1837142857144</v>
      </c>
    </row>
    <row r="411" spans="1:34" ht="16.5" thickTop="1" thickBot="1" x14ac:dyDescent="0.3">
      <c r="A411" s="33">
        <v>355</v>
      </c>
      <c r="B411" s="36" t="s">
        <v>4</v>
      </c>
      <c r="C411" s="449" t="s">
        <v>129</v>
      </c>
      <c r="D411" s="450"/>
      <c r="E411" s="33" t="s">
        <v>327</v>
      </c>
      <c r="F411" s="19">
        <v>800</v>
      </c>
      <c r="G411" s="7" t="s">
        <v>266</v>
      </c>
      <c r="H411" s="24">
        <v>507.2</v>
      </c>
      <c r="I411" s="55"/>
      <c r="J411" s="56" t="s">
        <v>244</v>
      </c>
      <c r="K411" s="9" t="s">
        <v>327</v>
      </c>
      <c r="L411" s="16">
        <v>629.46</v>
      </c>
      <c r="M411" s="5"/>
      <c r="N411" s="159" t="s">
        <v>244</v>
      </c>
      <c r="O411" s="7" t="s">
        <v>266</v>
      </c>
      <c r="P411" s="24">
        <v>710</v>
      </c>
      <c r="Q411" s="36"/>
      <c r="R411" s="19" t="s">
        <v>244</v>
      </c>
      <c r="S411" s="9" t="s">
        <v>249</v>
      </c>
      <c r="T411" s="50">
        <v>2000</v>
      </c>
      <c r="U411" s="33"/>
      <c r="V411" s="33"/>
      <c r="W411" s="67"/>
      <c r="X411" s="68" t="s">
        <v>244</v>
      </c>
      <c r="Y411" s="142"/>
      <c r="Z411" s="149" t="s">
        <v>244</v>
      </c>
      <c r="AA411" s="36" t="s">
        <v>266</v>
      </c>
      <c r="AB411" s="39">
        <v>547.79999999999995</v>
      </c>
      <c r="AC411" s="9" t="s">
        <v>358</v>
      </c>
      <c r="AD411" s="16">
        <v>943</v>
      </c>
      <c r="AE411" s="58"/>
      <c r="AF411" s="17" t="s">
        <v>244</v>
      </c>
      <c r="AG411" s="65">
        <f t="shared" si="40"/>
        <v>876.78</v>
      </c>
      <c r="AH411" s="176">
        <f t="shared" si="39"/>
        <v>964.45800000000008</v>
      </c>
    </row>
    <row r="412" spans="1:34" ht="16.5" thickTop="1" thickBot="1" x14ac:dyDescent="0.3">
      <c r="A412" s="33">
        <v>356</v>
      </c>
      <c r="B412" s="36" t="s">
        <v>6</v>
      </c>
      <c r="C412" s="449" t="s">
        <v>129</v>
      </c>
      <c r="D412" s="450"/>
      <c r="E412" s="33" t="s">
        <v>327</v>
      </c>
      <c r="F412" s="19">
        <v>656</v>
      </c>
      <c r="G412" s="7" t="s">
        <v>266</v>
      </c>
      <c r="H412" s="24">
        <v>421.14</v>
      </c>
      <c r="I412" s="55"/>
      <c r="J412" s="56" t="s">
        <v>244</v>
      </c>
      <c r="K412" s="9" t="s">
        <v>327</v>
      </c>
      <c r="L412" s="16">
        <v>516.08000000000004</v>
      </c>
      <c r="M412" s="5"/>
      <c r="N412" s="159" t="s">
        <v>244</v>
      </c>
      <c r="O412" s="7" t="s">
        <v>266</v>
      </c>
      <c r="P412" s="24">
        <v>590</v>
      </c>
      <c r="Q412" s="36"/>
      <c r="R412" s="19" t="s">
        <v>244</v>
      </c>
      <c r="S412" s="9" t="s">
        <v>249</v>
      </c>
      <c r="T412" s="50">
        <v>1890</v>
      </c>
      <c r="U412" s="33"/>
      <c r="V412" s="33"/>
      <c r="W412" s="67"/>
      <c r="X412" s="68" t="s">
        <v>244</v>
      </c>
      <c r="Y412" s="142"/>
      <c r="Z412" s="149" t="s">
        <v>244</v>
      </c>
      <c r="AA412" s="36" t="s">
        <v>266</v>
      </c>
      <c r="AB412" s="39">
        <v>454.83</v>
      </c>
      <c r="AC412" s="9" t="s">
        <v>358</v>
      </c>
      <c r="AD412" s="16">
        <v>1162</v>
      </c>
      <c r="AE412" s="58"/>
      <c r="AF412" s="17" t="s">
        <v>244</v>
      </c>
      <c r="AG412" s="65">
        <f t="shared" si="40"/>
        <v>812.86428571428576</v>
      </c>
      <c r="AH412" s="176">
        <f t="shared" si="39"/>
        <v>894.15071428571446</v>
      </c>
    </row>
    <row r="413" spans="1:34" ht="16.5" thickTop="1" thickBot="1" x14ac:dyDescent="0.3">
      <c r="A413" s="33">
        <v>357</v>
      </c>
      <c r="B413" s="36" t="s">
        <v>137</v>
      </c>
      <c r="C413" s="449" t="s">
        <v>129</v>
      </c>
      <c r="D413" s="450"/>
      <c r="E413" s="33" t="s">
        <v>327</v>
      </c>
      <c r="F413" s="19">
        <v>496</v>
      </c>
      <c r="G413" s="7"/>
      <c r="H413" s="24" t="s">
        <v>244</v>
      </c>
      <c r="I413" s="55"/>
      <c r="J413" s="56" t="s">
        <v>244</v>
      </c>
      <c r="K413" s="9" t="s">
        <v>327</v>
      </c>
      <c r="L413" s="16">
        <v>419.11</v>
      </c>
      <c r="M413" s="5"/>
      <c r="N413" s="159" t="s">
        <v>244</v>
      </c>
      <c r="O413" s="7"/>
      <c r="P413" s="24" t="s">
        <v>244</v>
      </c>
      <c r="Q413" s="36"/>
      <c r="R413" s="19" t="s">
        <v>244</v>
      </c>
      <c r="S413" s="9" t="s">
        <v>249</v>
      </c>
      <c r="T413" s="50">
        <v>1890</v>
      </c>
      <c r="U413" s="33"/>
      <c r="V413" s="33"/>
      <c r="W413" s="67"/>
      <c r="X413" s="68" t="s">
        <v>244</v>
      </c>
      <c r="Y413" s="142"/>
      <c r="Z413" s="149" t="s">
        <v>244</v>
      </c>
      <c r="AA413" s="36"/>
      <c r="AB413" s="39" t="s">
        <v>244</v>
      </c>
      <c r="AC413" s="9" t="s">
        <v>358</v>
      </c>
      <c r="AD413" s="16">
        <v>584</v>
      </c>
      <c r="AE413" s="58"/>
      <c r="AF413" s="17" t="s">
        <v>244</v>
      </c>
      <c r="AG413" s="65">
        <f t="shared" si="40"/>
        <v>847.27750000000003</v>
      </c>
      <c r="AH413" s="176">
        <f t="shared" si="39"/>
        <v>932.00525000000016</v>
      </c>
    </row>
    <row r="414" spans="1:34" ht="16.5" thickTop="1" thickBot="1" x14ac:dyDescent="0.3">
      <c r="A414" s="33">
        <v>358</v>
      </c>
      <c r="B414" s="36" t="s">
        <v>10</v>
      </c>
      <c r="C414" s="449" t="s">
        <v>5</v>
      </c>
      <c r="D414" s="450"/>
      <c r="E414" s="33" t="s">
        <v>327</v>
      </c>
      <c r="F414" s="19">
        <v>496</v>
      </c>
      <c r="G414" s="7"/>
      <c r="H414" s="24" t="s">
        <v>244</v>
      </c>
      <c r="I414" s="55"/>
      <c r="J414" s="56" t="s">
        <v>244</v>
      </c>
      <c r="K414" s="9"/>
      <c r="L414" s="16" t="s">
        <v>244</v>
      </c>
      <c r="M414" s="5"/>
      <c r="N414" s="159" t="s">
        <v>244</v>
      </c>
      <c r="O414" s="7"/>
      <c r="P414" s="24" t="s">
        <v>244</v>
      </c>
      <c r="Q414" s="36"/>
      <c r="R414" s="19" t="s">
        <v>244</v>
      </c>
      <c r="S414" s="9"/>
      <c r="T414" s="50" t="s">
        <v>244</v>
      </c>
      <c r="U414" s="33"/>
      <c r="V414" s="33"/>
      <c r="W414" s="67"/>
      <c r="X414" s="68" t="s">
        <v>244</v>
      </c>
      <c r="Y414" s="142"/>
      <c r="Z414" s="149" t="s">
        <v>244</v>
      </c>
      <c r="AA414" s="36"/>
      <c r="AB414" s="39" t="s">
        <v>244</v>
      </c>
      <c r="AC414" s="9"/>
      <c r="AD414" s="16" t="s">
        <v>244</v>
      </c>
      <c r="AE414" s="58"/>
      <c r="AF414" s="17" t="s">
        <v>244</v>
      </c>
      <c r="AG414" s="65">
        <f t="shared" si="40"/>
        <v>496</v>
      </c>
      <c r="AH414" s="176">
        <f t="shared" si="39"/>
        <v>545.6</v>
      </c>
    </row>
    <row r="415" spans="1:34" ht="43.35" customHeight="1" thickBot="1" x14ac:dyDescent="0.3">
      <c r="A415" s="101" t="s">
        <v>0</v>
      </c>
      <c r="B415" s="451" t="s">
        <v>241</v>
      </c>
      <c r="C415" s="452"/>
      <c r="D415" s="452"/>
      <c r="E415" s="168" t="s">
        <v>2</v>
      </c>
      <c r="F415" s="91" t="s">
        <v>3</v>
      </c>
      <c r="G415" s="103" t="s">
        <v>2</v>
      </c>
      <c r="H415" s="104" t="s">
        <v>3</v>
      </c>
      <c r="I415" s="90" t="s">
        <v>2</v>
      </c>
      <c r="J415" s="91" t="s">
        <v>3</v>
      </c>
      <c r="K415" s="92" t="s">
        <v>2</v>
      </c>
      <c r="L415" s="93" t="s">
        <v>3</v>
      </c>
      <c r="M415" s="86" t="s">
        <v>2</v>
      </c>
      <c r="N415" s="153" t="s">
        <v>3</v>
      </c>
      <c r="O415" s="86" t="s">
        <v>2</v>
      </c>
      <c r="P415" s="87" t="s">
        <v>3</v>
      </c>
      <c r="Q415" s="86" t="s">
        <v>2</v>
      </c>
      <c r="R415" s="87" t="s">
        <v>3</v>
      </c>
      <c r="S415" s="86" t="s">
        <v>2</v>
      </c>
      <c r="T415" s="87" t="s">
        <v>3</v>
      </c>
      <c r="U415" s="228" t="s">
        <v>386</v>
      </c>
      <c r="V415" s="228" t="s">
        <v>387</v>
      </c>
      <c r="W415" s="86" t="s">
        <v>2</v>
      </c>
      <c r="X415" s="87" t="s">
        <v>3</v>
      </c>
      <c r="Y415" s="138" t="s">
        <v>2</v>
      </c>
      <c r="Z415" s="139" t="s">
        <v>3</v>
      </c>
      <c r="AA415" s="86" t="s">
        <v>2</v>
      </c>
      <c r="AB415" s="87" t="s">
        <v>3</v>
      </c>
      <c r="AC415" s="86" t="s">
        <v>2</v>
      </c>
      <c r="AD415" s="87" t="s">
        <v>3</v>
      </c>
      <c r="AE415" s="86" t="s">
        <v>2</v>
      </c>
      <c r="AF415" s="95" t="s">
        <v>3</v>
      </c>
      <c r="AH415" s="14"/>
    </row>
    <row r="416" spans="1:34" ht="16.5" thickTop="1" thickBot="1" x14ac:dyDescent="0.3">
      <c r="A416" s="33">
        <v>359</v>
      </c>
      <c r="B416" s="36" t="s">
        <v>8</v>
      </c>
      <c r="C416" s="449" t="s">
        <v>5</v>
      </c>
      <c r="D416" s="450"/>
      <c r="E416" s="33" t="s">
        <v>325</v>
      </c>
      <c r="F416" s="19">
        <v>425</v>
      </c>
      <c r="G416" s="7" t="s">
        <v>249</v>
      </c>
      <c r="H416" s="24">
        <v>364.44</v>
      </c>
      <c r="I416" s="55"/>
      <c r="J416" s="56" t="s">
        <v>244</v>
      </c>
      <c r="K416" s="9" t="s">
        <v>342</v>
      </c>
      <c r="L416" s="16">
        <v>677.81</v>
      </c>
      <c r="M416" s="5"/>
      <c r="N416" s="159" t="s">
        <v>244</v>
      </c>
      <c r="O416" s="7" t="s">
        <v>325</v>
      </c>
      <c r="P416" s="24">
        <v>527</v>
      </c>
      <c r="Q416" s="36" t="s">
        <v>348</v>
      </c>
      <c r="R416" s="19">
        <v>472.79</v>
      </c>
      <c r="S416" s="9" t="s">
        <v>249</v>
      </c>
      <c r="T416" s="50">
        <v>1980</v>
      </c>
      <c r="U416" s="31"/>
      <c r="V416" s="31"/>
      <c r="W416" s="67"/>
      <c r="X416" s="68" t="s">
        <v>244</v>
      </c>
      <c r="Y416" s="142" t="s">
        <v>348</v>
      </c>
      <c r="Z416" s="149">
        <v>473.73</v>
      </c>
      <c r="AA416" s="36" t="s">
        <v>249</v>
      </c>
      <c r="AB416" s="39">
        <v>342.5</v>
      </c>
      <c r="AC416" s="9" t="s">
        <v>249</v>
      </c>
      <c r="AD416" s="16">
        <v>359</v>
      </c>
      <c r="AE416" s="58" t="s">
        <v>248</v>
      </c>
      <c r="AF416" s="17">
        <v>742</v>
      </c>
      <c r="AG416" s="65">
        <f>AVERAGE(AF416,AD416,AB416,Z416,X416,T416,R416,P416,N416,L416,J416,H416,F416)</f>
        <v>636.42699999999991</v>
      </c>
      <c r="AH416" s="176">
        <f t="shared" si="39"/>
        <v>700.0696999999999</v>
      </c>
    </row>
    <row r="417" spans="1:34" ht="17.25" thickTop="1" thickBot="1" x14ac:dyDescent="0.3">
      <c r="A417" s="33">
        <v>360</v>
      </c>
      <c r="B417" s="36" t="s">
        <v>13</v>
      </c>
      <c r="C417" s="449" t="s">
        <v>5</v>
      </c>
      <c r="D417" s="450"/>
      <c r="E417" s="33" t="s">
        <v>325</v>
      </c>
      <c r="F417" s="19">
        <v>200</v>
      </c>
      <c r="G417" s="7" t="s">
        <v>249</v>
      </c>
      <c r="H417" s="24">
        <v>148.88999999999999</v>
      </c>
      <c r="I417" s="55"/>
      <c r="J417" s="56" t="s">
        <v>244</v>
      </c>
      <c r="K417" s="9" t="s">
        <v>342</v>
      </c>
      <c r="L417" s="16">
        <v>265.31</v>
      </c>
      <c r="M417" s="5"/>
      <c r="N417" s="159" t="s">
        <v>244</v>
      </c>
      <c r="O417" s="7" t="s">
        <v>325</v>
      </c>
      <c r="P417" s="24">
        <v>261</v>
      </c>
      <c r="Q417" s="36" t="s">
        <v>348</v>
      </c>
      <c r="R417" s="19">
        <v>244.95</v>
      </c>
      <c r="S417" s="9" t="s">
        <v>249</v>
      </c>
      <c r="T417" s="50">
        <v>1680</v>
      </c>
      <c r="U417" s="166">
        <v>10</v>
      </c>
      <c r="V417" s="166">
        <v>30</v>
      </c>
      <c r="W417" s="67"/>
      <c r="X417" s="68" t="s">
        <v>244</v>
      </c>
      <c r="Y417" s="142" t="s">
        <v>348</v>
      </c>
      <c r="Z417" s="149">
        <v>245.71</v>
      </c>
      <c r="AA417" s="36" t="s">
        <v>249</v>
      </c>
      <c r="AB417" s="39">
        <v>169.13</v>
      </c>
      <c r="AC417" s="9" t="s">
        <v>249</v>
      </c>
      <c r="AD417" s="16">
        <v>147</v>
      </c>
      <c r="AE417" s="58" t="s">
        <v>248</v>
      </c>
      <c r="AF417" s="17">
        <v>444</v>
      </c>
      <c r="AG417" s="65">
        <f>AVERAGE(AF417,AD417,AB417,Z417,X417,T417,R417,P417,N417,L417,J417,H417,F417)</f>
        <v>380.59899999999999</v>
      </c>
      <c r="AH417" s="176">
        <f t="shared" si="39"/>
        <v>418.65890000000002</v>
      </c>
    </row>
    <row r="418" spans="1:34" ht="17.25" thickTop="1" thickBot="1" x14ac:dyDescent="0.3">
      <c r="A418" s="33">
        <v>361</v>
      </c>
      <c r="B418" s="36" t="s">
        <v>10</v>
      </c>
      <c r="C418" s="449" t="s">
        <v>5</v>
      </c>
      <c r="D418" s="450"/>
      <c r="E418" s="33" t="s">
        <v>325</v>
      </c>
      <c r="F418" s="19">
        <v>80</v>
      </c>
      <c r="G418" s="7" t="s">
        <v>249</v>
      </c>
      <c r="H418" s="24">
        <v>64.44</v>
      </c>
      <c r="I418" s="55"/>
      <c r="J418" s="56" t="s">
        <v>244</v>
      </c>
      <c r="K418" s="9" t="s">
        <v>342</v>
      </c>
      <c r="L418" s="16">
        <v>103.13</v>
      </c>
      <c r="M418" s="5"/>
      <c r="N418" s="159" t="s">
        <v>244</v>
      </c>
      <c r="O418" s="7" t="s">
        <v>325</v>
      </c>
      <c r="P418" s="24">
        <v>79</v>
      </c>
      <c r="Q418" s="36" t="s">
        <v>348</v>
      </c>
      <c r="R418" s="19">
        <v>80.25</v>
      </c>
      <c r="S418" s="9" t="s">
        <v>249</v>
      </c>
      <c r="T418" s="50">
        <v>1500</v>
      </c>
      <c r="U418" s="166">
        <v>10</v>
      </c>
      <c r="V418" s="166">
        <v>50</v>
      </c>
      <c r="W418" s="67"/>
      <c r="X418" s="68" t="s">
        <v>244</v>
      </c>
      <c r="Y418" s="142" t="s">
        <v>348</v>
      </c>
      <c r="Z418" s="149">
        <v>80.260000000000005</v>
      </c>
      <c r="AA418" s="36" t="s">
        <v>249</v>
      </c>
      <c r="AB418" s="39">
        <v>74.739999999999995</v>
      </c>
      <c r="AC418" s="9" t="s">
        <v>249</v>
      </c>
      <c r="AD418" s="16">
        <v>64</v>
      </c>
      <c r="AE418" s="58" t="s">
        <v>248</v>
      </c>
      <c r="AF418" s="17">
        <v>204</v>
      </c>
      <c r="AG418" s="65">
        <f>AVERAGE(AF418,AD418,AB418,Z418,X418,T418,R418,P418,N418,L418,J418,H418,F418)</f>
        <v>232.98200000000003</v>
      </c>
      <c r="AH418" s="176">
        <f t="shared" si="39"/>
        <v>256.28020000000004</v>
      </c>
    </row>
    <row r="419" spans="1:34" ht="36" customHeight="1" thickBot="1" x14ac:dyDescent="0.3">
      <c r="A419" s="101" t="s">
        <v>0</v>
      </c>
      <c r="B419" s="451" t="s">
        <v>242</v>
      </c>
      <c r="C419" s="452"/>
      <c r="D419" s="452"/>
      <c r="E419" s="168" t="s">
        <v>2</v>
      </c>
      <c r="F419" s="91" t="s">
        <v>3</v>
      </c>
      <c r="G419" s="103" t="s">
        <v>2</v>
      </c>
      <c r="H419" s="104" t="s">
        <v>3</v>
      </c>
      <c r="I419" s="109" t="s">
        <v>2</v>
      </c>
      <c r="J419" s="110" t="s">
        <v>3</v>
      </c>
      <c r="K419" s="92" t="s">
        <v>2</v>
      </c>
      <c r="L419" s="93" t="s">
        <v>3</v>
      </c>
      <c r="M419" s="86" t="s">
        <v>2</v>
      </c>
      <c r="N419" s="153" t="s">
        <v>3</v>
      </c>
      <c r="O419" s="86" t="s">
        <v>2</v>
      </c>
      <c r="P419" s="87" t="s">
        <v>3</v>
      </c>
      <c r="Q419" s="86" t="s">
        <v>2</v>
      </c>
      <c r="R419" s="87" t="s">
        <v>3</v>
      </c>
      <c r="S419" s="86" t="s">
        <v>2</v>
      </c>
      <c r="T419" s="87" t="s">
        <v>3</v>
      </c>
      <c r="U419" s="228" t="s">
        <v>386</v>
      </c>
      <c r="V419" s="228" t="s">
        <v>387</v>
      </c>
      <c r="W419" s="86" t="s">
        <v>2</v>
      </c>
      <c r="X419" s="87" t="s">
        <v>3</v>
      </c>
      <c r="Y419" s="138" t="s">
        <v>2</v>
      </c>
      <c r="Z419" s="139" t="s">
        <v>3</v>
      </c>
      <c r="AA419" s="86" t="s">
        <v>2</v>
      </c>
      <c r="AB419" s="87" t="s">
        <v>3</v>
      </c>
      <c r="AC419" s="86" t="s">
        <v>2</v>
      </c>
      <c r="AD419" s="87" t="s">
        <v>3</v>
      </c>
      <c r="AE419" s="86" t="s">
        <v>2</v>
      </c>
      <c r="AF419" s="95" t="s">
        <v>3</v>
      </c>
      <c r="AH419" s="14"/>
    </row>
    <row r="420" spans="1:34" ht="16.5" thickTop="1" thickBot="1" x14ac:dyDescent="0.3">
      <c r="A420" s="33">
        <v>362</v>
      </c>
      <c r="B420" s="36" t="s">
        <v>8</v>
      </c>
      <c r="C420" s="449" t="s">
        <v>5</v>
      </c>
      <c r="D420" s="450"/>
      <c r="E420" s="33" t="s">
        <v>325</v>
      </c>
      <c r="F420" s="19">
        <v>380</v>
      </c>
      <c r="G420" s="7" t="s">
        <v>249</v>
      </c>
      <c r="H420" s="24">
        <v>364.44</v>
      </c>
      <c r="I420" s="55"/>
      <c r="J420" s="56" t="s">
        <v>244</v>
      </c>
      <c r="K420" s="9" t="s">
        <v>342</v>
      </c>
      <c r="L420" s="16">
        <v>677.81</v>
      </c>
      <c r="M420" s="5"/>
      <c r="N420" s="159" t="s">
        <v>244</v>
      </c>
      <c r="O420" s="7" t="s">
        <v>325</v>
      </c>
      <c r="P420" s="24">
        <v>527</v>
      </c>
      <c r="Q420" s="36" t="s">
        <v>348</v>
      </c>
      <c r="R420" s="19">
        <v>472.95</v>
      </c>
      <c r="S420" s="9" t="s">
        <v>249</v>
      </c>
      <c r="T420" s="50">
        <v>1980</v>
      </c>
      <c r="U420" s="31"/>
      <c r="V420" s="31"/>
      <c r="W420" s="67"/>
      <c r="X420" s="68" t="s">
        <v>244</v>
      </c>
      <c r="Y420" s="142" t="s">
        <v>348</v>
      </c>
      <c r="Z420" s="149">
        <v>473.73</v>
      </c>
      <c r="AA420" s="36" t="s">
        <v>249</v>
      </c>
      <c r="AB420" s="39">
        <v>342.5</v>
      </c>
      <c r="AC420" s="9" t="s">
        <v>249</v>
      </c>
      <c r="AD420" s="16">
        <v>359</v>
      </c>
      <c r="AE420" s="58" t="s">
        <v>248</v>
      </c>
      <c r="AF420" s="17">
        <v>742</v>
      </c>
      <c r="AG420" s="65">
        <f>AVERAGE(AF420,AD420,AB420,Z420,X420,T420,R420,P420,N420,L420,J420,H420,F420)</f>
        <v>631.94299999999998</v>
      </c>
      <c r="AH420" s="176">
        <f t="shared" si="39"/>
        <v>695.13729999999998</v>
      </c>
    </row>
    <row r="421" spans="1:34" ht="17.25" thickTop="1" thickBot="1" x14ac:dyDescent="0.3">
      <c r="A421" s="33">
        <v>363</v>
      </c>
      <c r="B421" s="36" t="s">
        <v>13</v>
      </c>
      <c r="C421" s="449" t="s">
        <v>5</v>
      </c>
      <c r="D421" s="450"/>
      <c r="E421" s="33" t="s">
        <v>325</v>
      </c>
      <c r="F421" s="19">
        <v>195</v>
      </c>
      <c r="G421" s="7" t="s">
        <v>249</v>
      </c>
      <c r="H421" s="24">
        <v>148.88999999999999</v>
      </c>
      <c r="I421" s="55"/>
      <c r="J421" s="56" t="s">
        <v>244</v>
      </c>
      <c r="K421" s="9" t="s">
        <v>342</v>
      </c>
      <c r="L421" s="16">
        <v>265.31</v>
      </c>
      <c r="M421" s="5"/>
      <c r="N421" s="159" t="s">
        <v>244</v>
      </c>
      <c r="O421" s="7" t="s">
        <v>325</v>
      </c>
      <c r="P421" s="24">
        <v>261</v>
      </c>
      <c r="Q421" s="36" t="s">
        <v>348</v>
      </c>
      <c r="R421" s="19">
        <v>244.95</v>
      </c>
      <c r="S421" s="9" t="s">
        <v>249</v>
      </c>
      <c r="T421" s="50">
        <v>1500</v>
      </c>
      <c r="U421" s="166">
        <v>10</v>
      </c>
      <c r="V421" s="166">
        <v>30</v>
      </c>
      <c r="W421" s="67"/>
      <c r="X421" s="68" t="s">
        <v>244</v>
      </c>
      <c r="Y421" s="142" t="s">
        <v>348</v>
      </c>
      <c r="Z421" s="149">
        <v>245.17</v>
      </c>
      <c r="AA421" s="36" t="s">
        <v>249</v>
      </c>
      <c r="AB421" s="39">
        <v>169.13</v>
      </c>
      <c r="AC421" s="9" t="s">
        <v>249</v>
      </c>
      <c r="AD421" s="16">
        <v>147</v>
      </c>
      <c r="AE421" s="58" t="s">
        <v>248</v>
      </c>
      <c r="AF421" s="17">
        <v>444</v>
      </c>
      <c r="AG421" s="65">
        <f>AVERAGE(AF421,AD421,AB421,Z421,X421,T421,R421,P421,N421,L421,J421,H421,F421)</f>
        <v>362.04499999999996</v>
      </c>
      <c r="AH421" s="176">
        <f t="shared" si="39"/>
        <v>398.24950000000001</v>
      </c>
    </row>
    <row r="422" spans="1:34" ht="17.25" thickTop="1" thickBot="1" x14ac:dyDescent="0.3">
      <c r="A422" s="33">
        <v>364</v>
      </c>
      <c r="B422" s="36" t="s">
        <v>10</v>
      </c>
      <c r="C422" s="449" t="s">
        <v>5</v>
      </c>
      <c r="D422" s="450"/>
      <c r="E422" s="33" t="s">
        <v>325</v>
      </c>
      <c r="F422" s="19">
        <v>65</v>
      </c>
      <c r="G422" s="7" t="s">
        <v>249</v>
      </c>
      <c r="H422" s="24">
        <v>64.44</v>
      </c>
      <c r="I422" s="55"/>
      <c r="J422" s="56" t="s">
        <v>244</v>
      </c>
      <c r="K422" s="9" t="s">
        <v>342</v>
      </c>
      <c r="L422" s="16">
        <v>103.13</v>
      </c>
      <c r="M422" s="5"/>
      <c r="N422" s="159" t="s">
        <v>244</v>
      </c>
      <c r="O422" s="7" t="s">
        <v>325</v>
      </c>
      <c r="P422" s="24">
        <v>79</v>
      </c>
      <c r="Q422" s="36" t="s">
        <v>348</v>
      </c>
      <c r="R422" s="19">
        <v>80.25</v>
      </c>
      <c r="S422" s="9" t="s">
        <v>249</v>
      </c>
      <c r="T422" s="50">
        <v>1300</v>
      </c>
      <c r="U422" s="166">
        <v>10</v>
      </c>
      <c r="V422" s="166">
        <v>50</v>
      </c>
      <c r="W422" s="67"/>
      <c r="X422" s="68" t="s">
        <v>244</v>
      </c>
      <c r="Y422" s="142" t="s">
        <v>348</v>
      </c>
      <c r="Z422" s="149">
        <v>80.260000000000005</v>
      </c>
      <c r="AA422" s="36" t="s">
        <v>249</v>
      </c>
      <c r="AB422" s="39">
        <v>74.739999999999995</v>
      </c>
      <c r="AC422" s="9" t="s">
        <v>249</v>
      </c>
      <c r="AD422" s="16">
        <v>53</v>
      </c>
      <c r="AE422" s="58" t="s">
        <v>248</v>
      </c>
      <c r="AF422" s="17">
        <v>204</v>
      </c>
      <c r="AG422" s="65">
        <f>AVERAGE(AF422,AD422,AB422,Z422,X422,T422,R422,P422,N422,L422,J422,H422,F422)</f>
        <v>210.38200000000001</v>
      </c>
      <c r="AH422" s="176">
        <f t="shared" si="39"/>
        <v>231.42020000000002</v>
      </c>
    </row>
    <row r="423" spans="1:34" ht="16.5" thickTop="1" thickBot="1" x14ac:dyDescent="0.3">
      <c r="A423" s="112"/>
      <c r="B423" s="484" t="s">
        <v>286</v>
      </c>
      <c r="C423" s="452"/>
      <c r="D423" s="452"/>
      <c r="E423" s="94" t="s">
        <v>2</v>
      </c>
      <c r="F423" s="87" t="s">
        <v>3</v>
      </c>
      <c r="G423" s="88" t="s">
        <v>2</v>
      </c>
      <c r="H423" s="89" t="s">
        <v>3</v>
      </c>
      <c r="I423" s="96" t="s">
        <v>2</v>
      </c>
      <c r="J423" s="87" t="s">
        <v>3</v>
      </c>
      <c r="K423" s="92" t="s">
        <v>2</v>
      </c>
      <c r="L423" s="93" t="s">
        <v>3</v>
      </c>
      <c r="M423" s="86" t="s">
        <v>2</v>
      </c>
      <c r="N423" s="153" t="s">
        <v>3</v>
      </c>
      <c r="O423" s="86" t="s">
        <v>2</v>
      </c>
      <c r="P423" s="87" t="s">
        <v>3</v>
      </c>
      <c r="Q423" s="86" t="s">
        <v>2</v>
      </c>
      <c r="R423" s="87" t="s">
        <v>3</v>
      </c>
      <c r="S423" s="86" t="s">
        <v>2</v>
      </c>
      <c r="T423" s="87" t="s">
        <v>3</v>
      </c>
      <c r="U423" s="228" t="s">
        <v>386</v>
      </c>
      <c r="V423" s="228" t="s">
        <v>387</v>
      </c>
      <c r="W423" s="86" t="s">
        <v>2</v>
      </c>
      <c r="X423" s="87" t="s">
        <v>3</v>
      </c>
      <c r="Y423" s="138" t="s">
        <v>2</v>
      </c>
      <c r="Z423" s="139" t="s">
        <v>3</v>
      </c>
      <c r="AA423" s="86" t="s">
        <v>2</v>
      </c>
      <c r="AB423" s="87" t="s">
        <v>3</v>
      </c>
      <c r="AC423" s="86" t="s">
        <v>2</v>
      </c>
      <c r="AD423" s="87" t="s">
        <v>3</v>
      </c>
      <c r="AE423" s="86" t="s">
        <v>2</v>
      </c>
      <c r="AF423" s="95" t="s">
        <v>3</v>
      </c>
      <c r="AH423" s="176">
        <f t="shared" si="39"/>
        <v>0</v>
      </c>
    </row>
    <row r="424" spans="1:34" ht="16.5" thickTop="1" thickBot="1" x14ac:dyDescent="0.3">
      <c r="A424" s="33">
        <v>365</v>
      </c>
      <c r="B424" s="36" t="s">
        <v>139</v>
      </c>
      <c r="C424" s="449" t="s">
        <v>5</v>
      </c>
      <c r="D424" s="450"/>
      <c r="E424" s="33" t="s">
        <v>329</v>
      </c>
      <c r="F424" s="19">
        <v>205</v>
      </c>
      <c r="G424" s="7" t="s">
        <v>329</v>
      </c>
      <c r="H424" s="24">
        <v>204</v>
      </c>
      <c r="I424" s="55"/>
      <c r="J424" s="56" t="s">
        <v>244</v>
      </c>
      <c r="K424" s="9"/>
      <c r="L424" s="16" t="s">
        <v>244</v>
      </c>
      <c r="M424" s="5"/>
      <c r="N424" s="159" t="s">
        <v>244</v>
      </c>
      <c r="O424" s="7"/>
      <c r="P424" s="24" t="s">
        <v>244</v>
      </c>
      <c r="Q424" s="36"/>
      <c r="R424" s="19" t="s">
        <v>244</v>
      </c>
      <c r="S424" s="9" t="s">
        <v>249</v>
      </c>
      <c r="T424" s="50">
        <v>690</v>
      </c>
      <c r="U424" s="31"/>
      <c r="V424" s="31"/>
      <c r="W424" s="67"/>
      <c r="X424" s="68" t="s">
        <v>244</v>
      </c>
      <c r="Y424" s="142"/>
      <c r="Z424" s="149" t="s">
        <v>244</v>
      </c>
      <c r="AA424" s="36"/>
      <c r="AB424" s="39" t="s">
        <v>244</v>
      </c>
      <c r="AC424" s="9" t="s">
        <v>328</v>
      </c>
      <c r="AD424" s="16">
        <v>288</v>
      </c>
      <c r="AE424" s="58"/>
      <c r="AF424" s="17" t="s">
        <v>244</v>
      </c>
      <c r="AG424" s="65">
        <f>AVERAGE(AF424,AD424,AB424,Z424,X424,T424,R424,P424,N424,L424,J424,H424,F424)</f>
        <v>346.75</v>
      </c>
      <c r="AH424" s="176">
        <f t="shared" si="39"/>
        <v>381.42500000000001</v>
      </c>
    </row>
    <row r="425" spans="1:34" ht="16.5" thickTop="1" thickBot="1" x14ac:dyDescent="0.3">
      <c r="A425" s="33">
        <v>366</v>
      </c>
      <c r="B425" s="36" t="s">
        <v>140</v>
      </c>
      <c r="C425" s="449" t="s">
        <v>5</v>
      </c>
      <c r="D425" s="450"/>
      <c r="E425" s="33" t="s">
        <v>329</v>
      </c>
      <c r="F425" s="19">
        <v>205</v>
      </c>
      <c r="G425" s="7"/>
      <c r="H425" s="24" t="s">
        <v>244</v>
      </c>
      <c r="I425" s="55"/>
      <c r="J425" s="56" t="s">
        <v>244</v>
      </c>
      <c r="K425" s="9"/>
      <c r="L425" s="16" t="s">
        <v>244</v>
      </c>
      <c r="M425" s="5"/>
      <c r="N425" s="159" t="s">
        <v>244</v>
      </c>
      <c r="O425" s="7"/>
      <c r="P425" s="24" t="s">
        <v>244</v>
      </c>
      <c r="Q425" s="36"/>
      <c r="R425" s="19" t="s">
        <v>244</v>
      </c>
      <c r="S425" s="9" t="s">
        <v>249</v>
      </c>
      <c r="T425" s="50">
        <v>580</v>
      </c>
      <c r="U425" s="33"/>
      <c r="V425" s="33"/>
      <c r="W425" s="67"/>
      <c r="X425" s="68" t="s">
        <v>244</v>
      </c>
      <c r="Y425" s="142"/>
      <c r="Z425" s="149" t="s">
        <v>244</v>
      </c>
      <c r="AA425" s="36"/>
      <c r="AB425" s="39" t="s">
        <v>244</v>
      </c>
      <c r="AC425" s="9"/>
      <c r="AD425" s="16" t="s">
        <v>244</v>
      </c>
      <c r="AE425" s="58"/>
      <c r="AF425" s="17" t="s">
        <v>244</v>
      </c>
      <c r="AG425" s="65">
        <f>AVERAGE(AF425,AD425,AB425,Z425,X425,T425,R425,P425,N425,L425,J425,H425,F425)</f>
        <v>392.5</v>
      </c>
      <c r="AH425" s="176">
        <f t="shared" si="39"/>
        <v>431.75000000000006</v>
      </c>
    </row>
    <row r="426" spans="1:34" ht="16.5" thickTop="1" thickBot="1" x14ac:dyDescent="0.3">
      <c r="A426" s="33">
        <v>367</v>
      </c>
      <c r="B426" s="36" t="s">
        <v>141</v>
      </c>
      <c r="C426" s="449" t="s">
        <v>5</v>
      </c>
      <c r="D426" s="450"/>
      <c r="E426" s="33" t="s">
        <v>329</v>
      </c>
      <c r="F426" s="19">
        <v>155</v>
      </c>
      <c r="G426" s="7" t="s">
        <v>335</v>
      </c>
      <c r="H426" s="24">
        <v>166.94</v>
      </c>
      <c r="I426" s="55"/>
      <c r="J426" s="56" t="s">
        <v>244</v>
      </c>
      <c r="K426" s="9"/>
      <c r="L426" s="16" t="s">
        <v>244</v>
      </c>
      <c r="M426" s="5"/>
      <c r="N426" s="159" t="s">
        <v>244</v>
      </c>
      <c r="O426" s="7"/>
      <c r="P426" s="24" t="s">
        <v>244</v>
      </c>
      <c r="Q426" s="36"/>
      <c r="R426" s="19" t="s">
        <v>244</v>
      </c>
      <c r="S426" s="9" t="s">
        <v>249</v>
      </c>
      <c r="T426" s="50">
        <v>400</v>
      </c>
      <c r="U426" s="33"/>
      <c r="V426" s="33"/>
      <c r="W426" s="67"/>
      <c r="X426" s="68" t="s">
        <v>244</v>
      </c>
      <c r="Y426" s="142"/>
      <c r="Z426" s="149" t="s">
        <v>244</v>
      </c>
      <c r="AA426" s="36"/>
      <c r="AB426" s="39" t="s">
        <v>244</v>
      </c>
      <c r="AC426" s="9" t="s">
        <v>328</v>
      </c>
      <c r="AD426" s="16">
        <v>238</v>
      </c>
      <c r="AE426" s="58"/>
      <c r="AF426" s="17" t="s">
        <v>244</v>
      </c>
      <c r="AG426" s="65">
        <f>AVERAGE(AF426,AD426,AB426,Z426,X426,T426,R426,P426,N426,L426,J426,H426,F426)</f>
        <v>239.98500000000001</v>
      </c>
      <c r="AH426" s="176">
        <f t="shared" si="39"/>
        <v>263.98350000000005</v>
      </c>
    </row>
    <row r="427" spans="1:34" ht="16.5" thickTop="1" thickBot="1" x14ac:dyDescent="0.3">
      <c r="A427" s="33">
        <v>368</v>
      </c>
      <c r="B427" s="36" t="s">
        <v>142</v>
      </c>
      <c r="C427" s="449" t="s">
        <v>5</v>
      </c>
      <c r="D427" s="450"/>
      <c r="E427" s="33" t="s">
        <v>329</v>
      </c>
      <c r="F427" s="19">
        <v>95</v>
      </c>
      <c r="G427" s="7" t="s">
        <v>335</v>
      </c>
      <c r="H427" s="24">
        <v>139.31</v>
      </c>
      <c r="I427" s="55"/>
      <c r="J427" s="56" t="s">
        <v>244</v>
      </c>
      <c r="K427" s="9"/>
      <c r="L427" s="16" t="s">
        <v>244</v>
      </c>
      <c r="M427" s="5"/>
      <c r="N427" s="159" t="s">
        <v>244</v>
      </c>
      <c r="O427" s="7"/>
      <c r="P427" s="24" t="s">
        <v>244</v>
      </c>
      <c r="Q427" s="36"/>
      <c r="R427" s="19" t="s">
        <v>244</v>
      </c>
      <c r="S427" s="9" t="s">
        <v>249</v>
      </c>
      <c r="T427" s="50">
        <v>300</v>
      </c>
      <c r="U427" s="33"/>
      <c r="V427" s="33"/>
      <c r="W427" s="67"/>
      <c r="X427" s="68" t="s">
        <v>244</v>
      </c>
      <c r="Y427" s="142"/>
      <c r="Z427" s="149" t="s">
        <v>244</v>
      </c>
      <c r="AA427" s="36"/>
      <c r="AB427" s="39" t="s">
        <v>244</v>
      </c>
      <c r="AC427" s="9" t="s">
        <v>328</v>
      </c>
      <c r="AD427" s="16">
        <v>197</v>
      </c>
      <c r="AE427" s="58"/>
      <c r="AF427" s="17" t="s">
        <v>244</v>
      </c>
      <c r="AG427" s="65">
        <f>AVERAGE(AF427,AD427,AB427,Z427,X427,T427,R427,P427,N427,L427,J427,H427,F427)</f>
        <v>182.82749999999999</v>
      </c>
      <c r="AH427" s="176">
        <f t="shared" si="39"/>
        <v>201.11025000000001</v>
      </c>
    </row>
    <row r="428" spans="1:34" ht="16.5" thickTop="1" thickBot="1" x14ac:dyDescent="0.3">
      <c r="A428" s="33">
        <v>369</v>
      </c>
      <c r="B428" s="36" t="s">
        <v>143</v>
      </c>
      <c r="C428" s="449" t="s">
        <v>5</v>
      </c>
      <c r="D428" s="450"/>
      <c r="E428" s="33" t="s">
        <v>329</v>
      </c>
      <c r="F428" s="19">
        <v>60</v>
      </c>
      <c r="G428" s="7" t="s">
        <v>335</v>
      </c>
      <c r="H428" s="24">
        <v>72</v>
      </c>
      <c r="I428" s="55"/>
      <c r="J428" s="56" t="s">
        <v>244</v>
      </c>
      <c r="K428" s="9"/>
      <c r="L428" s="16" t="s">
        <v>244</v>
      </c>
      <c r="M428" s="5"/>
      <c r="N428" s="159" t="s">
        <v>244</v>
      </c>
      <c r="O428" s="7"/>
      <c r="P428" s="24" t="s">
        <v>244</v>
      </c>
      <c r="Q428" s="36"/>
      <c r="R428" s="19" t="s">
        <v>244</v>
      </c>
      <c r="S428" s="9" t="s">
        <v>249</v>
      </c>
      <c r="T428" s="50">
        <v>300</v>
      </c>
      <c r="U428" s="33"/>
      <c r="V428" s="33"/>
      <c r="W428" s="67"/>
      <c r="X428" s="68" t="s">
        <v>244</v>
      </c>
      <c r="Y428" s="142"/>
      <c r="Z428" s="149" t="s">
        <v>244</v>
      </c>
      <c r="AA428" s="36"/>
      <c r="AB428" s="39" t="s">
        <v>244</v>
      </c>
      <c r="AC428" s="9" t="s">
        <v>328</v>
      </c>
      <c r="AD428" s="16">
        <v>102</v>
      </c>
      <c r="AE428" s="58"/>
      <c r="AF428" s="17" t="s">
        <v>244</v>
      </c>
      <c r="AG428" s="65">
        <f>AVERAGE(AF428,AD428,AB428,Z428,X428,T428,R428,P428,N428,L428,J428,H428,F428)</f>
        <v>133.5</v>
      </c>
      <c r="AH428" s="176">
        <f t="shared" si="39"/>
        <v>146.85000000000002</v>
      </c>
    </row>
    <row r="429" spans="1:34" ht="15.75" thickBot="1" x14ac:dyDescent="0.3">
      <c r="A429" s="101"/>
      <c r="B429" s="484" t="s">
        <v>381</v>
      </c>
      <c r="C429" s="452"/>
      <c r="D429" s="452"/>
      <c r="E429" s="168" t="s">
        <v>2</v>
      </c>
      <c r="F429" s="91" t="s">
        <v>3</v>
      </c>
      <c r="G429" s="103" t="s">
        <v>2</v>
      </c>
      <c r="H429" s="104" t="s">
        <v>3</v>
      </c>
      <c r="I429" s="90" t="s">
        <v>2</v>
      </c>
      <c r="J429" s="91" t="s">
        <v>3</v>
      </c>
      <c r="K429" s="92" t="s">
        <v>2</v>
      </c>
      <c r="L429" s="93" t="s">
        <v>3</v>
      </c>
      <c r="M429" s="86" t="s">
        <v>2</v>
      </c>
      <c r="N429" s="153" t="s">
        <v>3</v>
      </c>
      <c r="O429" s="86" t="s">
        <v>2</v>
      </c>
      <c r="P429" s="87" t="s">
        <v>3</v>
      </c>
      <c r="Q429" s="86" t="s">
        <v>2</v>
      </c>
      <c r="R429" s="87" t="s">
        <v>3</v>
      </c>
      <c r="S429" s="86" t="s">
        <v>2</v>
      </c>
      <c r="T429" s="87" t="s">
        <v>3</v>
      </c>
      <c r="U429" s="228" t="s">
        <v>386</v>
      </c>
      <c r="V429" s="228" t="s">
        <v>387</v>
      </c>
      <c r="W429" s="86" t="s">
        <v>2</v>
      </c>
      <c r="X429" s="87" t="s">
        <v>3</v>
      </c>
      <c r="Y429" s="138" t="s">
        <v>2</v>
      </c>
      <c r="Z429" s="139" t="s">
        <v>3</v>
      </c>
      <c r="AA429" s="86" t="s">
        <v>2</v>
      </c>
      <c r="AB429" s="87" t="s">
        <v>3</v>
      </c>
      <c r="AC429" s="86" t="s">
        <v>2</v>
      </c>
      <c r="AD429" s="87" t="s">
        <v>3</v>
      </c>
      <c r="AE429" s="86" t="s">
        <v>2</v>
      </c>
      <c r="AF429" s="95" t="s">
        <v>3</v>
      </c>
      <c r="AH429" s="14"/>
    </row>
    <row r="430" spans="1:34" ht="16.5" thickTop="1" thickBot="1" x14ac:dyDescent="0.3">
      <c r="A430" s="33">
        <v>370</v>
      </c>
      <c r="B430" s="36" t="s">
        <v>139</v>
      </c>
      <c r="C430" s="449" t="s">
        <v>5</v>
      </c>
      <c r="D430" s="450"/>
      <c r="E430" s="33" t="s">
        <v>329</v>
      </c>
      <c r="F430" s="19">
        <v>185</v>
      </c>
      <c r="G430" s="7" t="s">
        <v>328</v>
      </c>
      <c r="H430" s="24">
        <v>183.91</v>
      </c>
      <c r="I430" s="55"/>
      <c r="J430" s="56" t="s">
        <v>244</v>
      </c>
      <c r="K430" s="9"/>
      <c r="L430" s="16" t="s">
        <v>244</v>
      </c>
      <c r="M430" s="5"/>
      <c r="N430" s="159" t="s">
        <v>244</v>
      </c>
      <c r="O430" s="7"/>
      <c r="P430" s="24" t="s">
        <v>244</v>
      </c>
      <c r="Q430" s="36"/>
      <c r="R430" s="19" t="s">
        <v>244</v>
      </c>
      <c r="S430" s="9" t="s">
        <v>249</v>
      </c>
      <c r="T430" s="50">
        <v>780</v>
      </c>
      <c r="U430" s="31"/>
      <c r="V430" s="31"/>
      <c r="W430" s="67"/>
      <c r="X430" s="68" t="s">
        <v>244</v>
      </c>
      <c r="Y430" s="142"/>
      <c r="Z430" s="149" t="s">
        <v>244</v>
      </c>
      <c r="AA430" s="36" t="s">
        <v>329</v>
      </c>
      <c r="AB430" s="39">
        <v>189</v>
      </c>
      <c r="AC430" s="9" t="s">
        <v>328</v>
      </c>
      <c r="AD430" s="16">
        <v>262</v>
      </c>
      <c r="AE430" s="58"/>
      <c r="AF430" s="17" t="s">
        <v>244</v>
      </c>
      <c r="AG430" s="65">
        <f>AVERAGE(AF430,AD430,AB430,Z430,X430,T430,R430,P430,N430,L430,J430,H430,F430)</f>
        <v>319.98200000000003</v>
      </c>
      <c r="AH430" s="176">
        <f t="shared" si="39"/>
        <v>351.98020000000008</v>
      </c>
    </row>
    <row r="431" spans="1:34" ht="16.5" thickTop="1" thickBot="1" x14ac:dyDescent="0.3">
      <c r="A431" s="33">
        <v>371</v>
      </c>
      <c r="B431" s="36" t="s">
        <v>141</v>
      </c>
      <c r="C431" s="449" t="s">
        <v>5</v>
      </c>
      <c r="D431" s="450"/>
      <c r="E431" s="33" t="s">
        <v>329</v>
      </c>
      <c r="F431" s="19">
        <v>130</v>
      </c>
      <c r="G431" s="7" t="s">
        <v>328</v>
      </c>
      <c r="H431" s="24">
        <v>128.38</v>
      </c>
      <c r="I431" s="55"/>
      <c r="J431" s="56" t="s">
        <v>244</v>
      </c>
      <c r="K431" s="9"/>
      <c r="L431" s="16" t="s">
        <v>244</v>
      </c>
      <c r="M431" s="5"/>
      <c r="N431" s="159" t="s">
        <v>244</v>
      </c>
      <c r="O431" s="7"/>
      <c r="P431" s="24" t="s">
        <v>244</v>
      </c>
      <c r="Q431" s="36"/>
      <c r="R431" s="19" t="s">
        <v>244</v>
      </c>
      <c r="S431" s="9" t="s">
        <v>249</v>
      </c>
      <c r="T431" s="50">
        <v>760</v>
      </c>
      <c r="U431" s="33"/>
      <c r="V431" s="33"/>
      <c r="W431" s="67"/>
      <c r="X431" s="68" t="s">
        <v>244</v>
      </c>
      <c r="Y431" s="142"/>
      <c r="Z431" s="149" t="s">
        <v>244</v>
      </c>
      <c r="AA431" s="36" t="s">
        <v>329</v>
      </c>
      <c r="AB431" s="39">
        <v>131.22</v>
      </c>
      <c r="AC431" s="9" t="s">
        <v>328</v>
      </c>
      <c r="AD431" s="16">
        <v>182</v>
      </c>
      <c r="AE431" s="58"/>
      <c r="AF431" s="17" t="s">
        <v>244</v>
      </c>
      <c r="AG431" s="65">
        <f>AVERAGE(AF431,AD431,AB431,Z431,X431,T431,R431,P431,N431,L431,J431,H431,F431)</f>
        <v>266.32</v>
      </c>
      <c r="AH431" s="176">
        <f t="shared" si="39"/>
        <v>292.952</v>
      </c>
    </row>
    <row r="432" spans="1:34" ht="16.5" thickTop="1" thickBot="1" x14ac:dyDescent="0.3">
      <c r="A432" s="33">
        <v>372</v>
      </c>
      <c r="B432" s="36" t="s">
        <v>142</v>
      </c>
      <c r="C432" s="449" t="s">
        <v>5</v>
      </c>
      <c r="D432" s="450"/>
      <c r="E432" s="33" t="s">
        <v>329</v>
      </c>
      <c r="F432" s="19">
        <v>85</v>
      </c>
      <c r="G432" s="7" t="s">
        <v>328</v>
      </c>
      <c r="H432" s="24">
        <v>85</v>
      </c>
      <c r="I432" s="55"/>
      <c r="J432" s="56" t="s">
        <v>244</v>
      </c>
      <c r="K432" s="9"/>
      <c r="L432" s="16" t="s">
        <v>244</v>
      </c>
      <c r="M432" s="5"/>
      <c r="N432" s="159" t="s">
        <v>244</v>
      </c>
      <c r="O432" s="7"/>
      <c r="P432" s="24" t="s">
        <v>244</v>
      </c>
      <c r="Q432" s="36"/>
      <c r="R432" s="19" t="s">
        <v>244</v>
      </c>
      <c r="S432" s="9" t="s">
        <v>249</v>
      </c>
      <c r="T432" s="50">
        <v>750</v>
      </c>
      <c r="U432" s="33"/>
      <c r="V432" s="33"/>
      <c r="W432" s="67"/>
      <c r="X432" s="68" t="s">
        <v>244</v>
      </c>
      <c r="Y432" s="142"/>
      <c r="Z432" s="149" t="s">
        <v>244</v>
      </c>
      <c r="AA432" s="36" t="s">
        <v>329</v>
      </c>
      <c r="AB432" s="39">
        <v>86.4</v>
      </c>
      <c r="AC432" s="9" t="s">
        <v>328</v>
      </c>
      <c r="AD432" s="16">
        <v>121</v>
      </c>
      <c r="AE432" s="58"/>
      <c r="AF432" s="17" t="s">
        <v>244</v>
      </c>
      <c r="AG432" s="65">
        <f>AVERAGE(AF432,AD432,AB432,Z432,X432,T432,R432,P432,N432,L432,J432,H432,F432)</f>
        <v>225.48000000000002</v>
      </c>
      <c r="AH432" s="176">
        <f t="shared" si="39"/>
        <v>248.02800000000005</v>
      </c>
    </row>
    <row r="433" spans="1:34" ht="16.5" thickTop="1" thickBot="1" x14ac:dyDescent="0.3">
      <c r="A433" s="33">
        <v>373</v>
      </c>
      <c r="B433" s="36" t="s">
        <v>143</v>
      </c>
      <c r="C433" s="449" t="s">
        <v>5</v>
      </c>
      <c r="D433" s="450"/>
      <c r="E433" s="33" t="s">
        <v>329</v>
      </c>
      <c r="F433" s="19">
        <v>40</v>
      </c>
      <c r="G433" s="7" t="s">
        <v>329</v>
      </c>
      <c r="H433" s="24">
        <v>40.15</v>
      </c>
      <c r="I433" s="55"/>
      <c r="J433" s="56" t="s">
        <v>244</v>
      </c>
      <c r="K433" s="9"/>
      <c r="L433" s="16" t="s">
        <v>244</v>
      </c>
      <c r="M433" s="5"/>
      <c r="N433" s="159" t="s">
        <v>244</v>
      </c>
      <c r="O433" s="7"/>
      <c r="P433" s="24" t="s">
        <v>244</v>
      </c>
      <c r="Q433" s="36"/>
      <c r="R433" s="19" t="s">
        <v>244</v>
      </c>
      <c r="S433" s="9" t="s">
        <v>249</v>
      </c>
      <c r="T433" s="50">
        <v>390</v>
      </c>
      <c r="U433" s="33"/>
      <c r="V433" s="33"/>
      <c r="W433" s="67"/>
      <c r="X433" s="68" t="s">
        <v>244</v>
      </c>
      <c r="Y433" s="142"/>
      <c r="Z433" s="149" t="s">
        <v>244</v>
      </c>
      <c r="AA433" s="36" t="s">
        <v>329</v>
      </c>
      <c r="AB433" s="39">
        <v>41.58</v>
      </c>
      <c r="AC433" s="9" t="s">
        <v>328</v>
      </c>
      <c r="AD433" s="16">
        <v>58</v>
      </c>
      <c r="AE433" s="58"/>
      <c r="AF433" s="17" t="s">
        <v>244</v>
      </c>
      <c r="AG433" s="65">
        <f>AVERAGE(AF433,AD433,AB433,Z433,X433,T433,R433,P433,N433,L433,J433,H433,F433)</f>
        <v>113.946</v>
      </c>
      <c r="AH433" s="176">
        <f t="shared" si="39"/>
        <v>125.34060000000001</v>
      </c>
    </row>
    <row r="434" spans="1:34" ht="36" customHeight="1" thickBot="1" x14ac:dyDescent="0.3">
      <c r="A434" s="101" t="s">
        <v>0</v>
      </c>
      <c r="B434" s="484" t="s">
        <v>285</v>
      </c>
      <c r="C434" s="485"/>
      <c r="D434" s="485"/>
      <c r="E434" s="168" t="s">
        <v>2</v>
      </c>
      <c r="F434" s="91" t="s">
        <v>3</v>
      </c>
      <c r="G434" s="103" t="s">
        <v>2</v>
      </c>
      <c r="H434" s="104" t="s">
        <v>3</v>
      </c>
      <c r="I434" s="90" t="s">
        <v>2</v>
      </c>
      <c r="J434" s="91" t="s">
        <v>3</v>
      </c>
      <c r="K434" s="92" t="s">
        <v>2</v>
      </c>
      <c r="L434" s="93" t="s">
        <v>3</v>
      </c>
      <c r="M434" s="86" t="s">
        <v>2</v>
      </c>
      <c r="N434" s="153" t="s">
        <v>3</v>
      </c>
      <c r="O434" s="86" t="s">
        <v>2</v>
      </c>
      <c r="P434" s="87" t="s">
        <v>3</v>
      </c>
      <c r="Q434" s="86" t="s">
        <v>2</v>
      </c>
      <c r="R434" s="87" t="s">
        <v>3</v>
      </c>
      <c r="S434" s="86" t="s">
        <v>2</v>
      </c>
      <c r="T434" s="87" t="s">
        <v>3</v>
      </c>
      <c r="U434" s="228" t="s">
        <v>386</v>
      </c>
      <c r="V434" s="228" t="s">
        <v>387</v>
      </c>
      <c r="W434" s="86" t="s">
        <v>2</v>
      </c>
      <c r="X434" s="87" t="s">
        <v>3</v>
      </c>
      <c r="Y434" s="138" t="s">
        <v>2</v>
      </c>
      <c r="Z434" s="139" t="s">
        <v>3</v>
      </c>
      <c r="AA434" s="86" t="s">
        <v>2</v>
      </c>
      <c r="AB434" s="87" t="s">
        <v>3</v>
      </c>
      <c r="AC434" s="86" t="s">
        <v>2</v>
      </c>
      <c r="AD434" s="87" t="s">
        <v>3</v>
      </c>
      <c r="AE434" s="86" t="s">
        <v>2</v>
      </c>
      <c r="AF434" s="95" t="s">
        <v>3</v>
      </c>
      <c r="AG434" s="12"/>
      <c r="AH434" s="14"/>
    </row>
    <row r="435" spans="1:34" ht="16.5" thickTop="1" thickBot="1" x14ac:dyDescent="0.3">
      <c r="A435" s="33">
        <v>374</v>
      </c>
      <c r="B435" s="36" t="s">
        <v>28</v>
      </c>
      <c r="C435" s="449" t="s">
        <v>5</v>
      </c>
      <c r="D435" s="450"/>
      <c r="E435" s="33" t="s">
        <v>325</v>
      </c>
      <c r="F435" s="19">
        <v>461</v>
      </c>
      <c r="G435" s="7" t="s">
        <v>249</v>
      </c>
      <c r="H435" s="24">
        <v>566.66999999999996</v>
      </c>
      <c r="I435" s="55"/>
      <c r="J435" s="56" t="s">
        <v>244</v>
      </c>
      <c r="K435" s="9" t="s">
        <v>342</v>
      </c>
      <c r="L435" s="16">
        <v>422.65</v>
      </c>
      <c r="M435" s="5"/>
      <c r="N435" s="159" t="s">
        <v>244</v>
      </c>
      <c r="O435" s="7" t="s">
        <v>325</v>
      </c>
      <c r="P435" s="24">
        <v>978</v>
      </c>
      <c r="Q435" s="36"/>
      <c r="R435" s="19" t="s">
        <v>244</v>
      </c>
      <c r="S435" s="9" t="s">
        <v>249</v>
      </c>
      <c r="T435" s="50">
        <v>750</v>
      </c>
      <c r="U435" s="31"/>
      <c r="V435" s="31"/>
      <c r="W435" s="67"/>
      <c r="X435" s="68" t="s">
        <v>244</v>
      </c>
      <c r="Y435" s="142"/>
      <c r="Z435" s="149" t="s">
        <v>244</v>
      </c>
      <c r="AA435" s="36" t="s">
        <v>249</v>
      </c>
      <c r="AB435" s="39">
        <v>649.08000000000004</v>
      </c>
      <c r="AC435" s="9" t="s">
        <v>249</v>
      </c>
      <c r="AD435" s="16">
        <v>558</v>
      </c>
      <c r="AE435" s="58"/>
      <c r="AF435" s="17" t="s">
        <v>244</v>
      </c>
      <c r="AG435" s="65">
        <f t="shared" ref="AG435:AG442" si="41">AVERAGE(AF435,AD435,AB435,Z435,X435,T435,R435,P435,N435,L435,J435,H435,F435)</f>
        <v>626.48571428571427</v>
      </c>
      <c r="AH435" s="176">
        <f t="shared" si="39"/>
        <v>689.13428571428574</v>
      </c>
    </row>
    <row r="436" spans="1:34" ht="16.5" thickTop="1" thickBot="1" x14ac:dyDescent="0.3">
      <c r="A436" s="33">
        <v>375</v>
      </c>
      <c r="B436" s="36" t="s">
        <v>29</v>
      </c>
      <c r="C436" s="449" t="s">
        <v>5</v>
      </c>
      <c r="D436" s="450"/>
      <c r="E436" s="33" t="s">
        <v>325</v>
      </c>
      <c r="F436" s="19">
        <v>423</v>
      </c>
      <c r="G436" s="7" t="s">
        <v>249</v>
      </c>
      <c r="H436" s="24">
        <v>544.44000000000005</v>
      </c>
      <c r="I436" s="55"/>
      <c r="J436" s="56" t="s">
        <v>244</v>
      </c>
      <c r="K436" s="9" t="s">
        <v>342</v>
      </c>
      <c r="L436" s="16">
        <v>389.06</v>
      </c>
      <c r="M436" s="5"/>
      <c r="N436" s="159" t="s">
        <v>244</v>
      </c>
      <c r="O436" s="7" t="s">
        <v>325</v>
      </c>
      <c r="P436" s="24">
        <v>978</v>
      </c>
      <c r="Q436" s="36"/>
      <c r="R436" s="19" t="s">
        <v>244</v>
      </c>
      <c r="S436" s="9" t="s">
        <v>249</v>
      </c>
      <c r="T436" s="50">
        <v>730</v>
      </c>
      <c r="U436" s="33"/>
      <c r="V436" s="33"/>
      <c r="W436" s="67"/>
      <c r="X436" s="68" t="s">
        <v>244</v>
      </c>
      <c r="Y436" s="142"/>
      <c r="Z436" s="149" t="s">
        <v>244</v>
      </c>
      <c r="AA436" s="36" t="s">
        <v>249</v>
      </c>
      <c r="AB436" s="39">
        <v>623.16</v>
      </c>
      <c r="AC436" s="9" t="s">
        <v>249</v>
      </c>
      <c r="AD436" s="16">
        <v>537</v>
      </c>
      <c r="AE436" s="58"/>
      <c r="AF436" s="17" t="s">
        <v>244</v>
      </c>
      <c r="AG436" s="65">
        <f t="shared" si="41"/>
        <v>603.52285714285711</v>
      </c>
      <c r="AH436" s="176">
        <f t="shared" si="39"/>
        <v>663.87514285714292</v>
      </c>
    </row>
    <row r="437" spans="1:34" ht="16.5" thickTop="1" thickBot="1" x14ac:dyDescent="0.3">
      <c r="A437" s="33">
        <v>376</v>
      </c>
      <c r="B437" s="36" t="s">
        <v>144</v>
      </c>
      <c r="C437" s="449" t="s">
        <v>5</v>
      </c>
      <c r="D437" s="450"/>
      <c r="E437" s="33" t="s">
        <v>325</v>
      </c>
      <c r="F437" s="19">
        <v>330</v>
      </c>
      <c r="G437" s="7"/>
      <c r="H437" s="24" t="s">
        <v>244</v>
      </c>
      <c r="I437" s="55"/>
      <c r="J437" s="56" t="s">
        <v>244</v>
      </c>
      <c r="K437" s="9" t="s">
        <v>342</v>
      </c>
      <c r="L437" s="16">
        <v>282.02999999999997</v>
      </c>
      <c r="M437" s="5"/>
      <c r="N437" s="159" t="s">
        <v>244</v>
      </c>
      <c r="O437" s="7" t="s">
        <v>325</v>
      </c>
      <c r="P437" s="24">
        <v>712</v>
      </c>
      <c r="Q437" s="36"/>
      <c r="R437" s="19" t="s">
        <v>244</v>
      </c>
      <c r="S437" s="9" t="s">
        <v>249</v>
      </c>
      <c r="T437" s="50">
        <v>730</v>
      </c>
      <c r="U437" s="33"/>
      <c r="V437" s="33"/>
      <c r="W437" s="67"/>
      <c r="X437" s="68" t="s">
        <v>244</v>
      </c>
      <c r="Y437" s="142"/>
      <c r="Z437" s="149" t="s">
        <v>244</v>
      </c>
      <c r="AA437" s="36"/>
      <c r="AB437" s="39" t="s">
        <v>244</v>
      </c>
      <c r="AC437" s="9"/>
      <c r="AD437" s="16" t="s">
        <v>244</v>
      </c>
      <c r="AE437" s="58"/>
      <c r="AF437" s="17" t="s">
        <v>244</v>
      </c>
      <c r="AG437" s="65">
        <f t="shared" si="41"/>
        <v>513.50749999999994</v>
      </c>
      <c r="AH437" s="176">
        <f t="shared" si="39"/>
        <v>564.85825</v>
      </c>
    </row>
    <row r="438" spans="1:34" ht="16.5" thickTop="1" thickBot="1" x14ac:dyDescent="0.3">
      <c r="A438" s="33">
        <v>377</v>
      </c>
      <c r="B438" s="36" t="s">
        <v>145</v>
      </c>
      <c r="C438" s="449" t="s">
        <v>5</v>
      </c>
      <c r="D438" s="450"/>
      <c r="E438" s="33" t="s">
        <v>325</v>
      </c>
      <c r="F438" s="19">
        <v>308</v>
      </c>
      <c r="G438" s="7" t="s">
        <v>249</v>
      </c>
      <c r="H438" s="24">
        <v>335.56</v>
      </c>
      <c r="I438" s="55"/>
      <c r="J438" s="56" t="s">
        <v>244</v>
      </c>
      <c r="K438" s="9" t="s">
        <v>342</v>
      </c>
      <c r="L438" s="16">
        <v>270.31</v>
      </c>
      <c r="M438" s="5"/>
      <c r="N438" s="159" t="s">
        <v>244</v>
      </c>
      <c r="O438" s="7" t="s">
        <v>325</v>
      </c>
      <c r="P438" s="24">
        <v>494</v>
      </c>
      <c r="Q438" s="36"/>
      <c r="R438" s="19" t="s">
        <v>244</v>
      </c>
      <c r="S438" s="9" t="s">
        <v>249</v>
      </c>
      <c r="T438" s="50">
        <v>580</v>
      </c>
      <c r="U438" s="33"/>
      <c r="V438" s="33"/>
      <c r="W438" s="67"/>
      <c r="X438" s="68" t="s">
        <v>244</v>
      </c>
      <c r="Y438" s="142"/>
      <c r="Z438" s="149" t="s">
        <v>244</v>
      </c>
      <c r="AA438" s="36" t="s">
        <v>249</v>
      </c>
      <c r="AB438" s="39">
        <v>383.4</v>
      </c>
      <c r="AC438" s="9" t="s">
        <v>249</v>
      </c>
      <c r="AD438" s="16">
        <v>331</v>
      </c>
      <c r="AE438" s="58"/>
      <c r="AF438" s="17" t="s">
        <v>244</v>
      </c>
      <c r="AG438" s="65">
        <f t="shared" si="41"/>
        <v>386.0385714285714</v>
      </c>
      <c r="AH438" s="176">
        <f t="shared" si="39"/>
        <v>424.64242857142858</v>
      </c>
    </row>
    <row r="439" spans="1:34" ht="16.5" thickTop="1" thickBot="1" x14ac:dyDescent="0.3">
      <c r="A439" s="33">
        <v>378</v>
      </c>
      <c r="B439" s="36" t="s">
        <v>146</v>
      </c>
      <c r="C439" s="449" t="s">
        <v>5</v>
      </c>
      <c r="D439" s="450"/>
      <c r="E439" s="33" t="s">
        <v>325</v>
      </c>
      <c r="F439" s="19">
        <v>259</v>
      </c>
      <c r="G439" s="7" t="s">
        <v>249</v>
      </c>
      <c r="H439" s="24">
        <v>300</v>
      </c>
      <c r="I439" s="55"/>
      <c r="J439" s="56" t="s">
        <v>244</v>
      </c>
      <c r="K439" s="9" t="s">
        <v>342</v>
      </c>
      <c r="L439" s="16">
        <v>249.21</v>
      </c>
      <c r="M439" s="5"/>
      <c r="N439" s="159" t="s">
        <v>244</v>
      </c>
      <c r="O439" s="7" t="s">
        <v>325</v>
      </c>
      <c r="P439" s="24">
        <v>494</v>
      </c>
      <c r="Q439" s="36"/>
      <c r="R439" s="19" t="s">
        <v>244</v>
      </c>
      <c r="S439" s="9" t="s">
        <v>249</v>
      </c>
      <c r="T439" s="50">
        <v>580</v>
      </c>
      <c r="U439" s="33"/>
      <c r="V439" s="33"/>
      <c r="W439" s="67"/>
      <c r="X439" s="68" t="s">
        <v>244</v>
      </c>
      <c r="Y439" s="142"/>
      <c r="Z439" s="149" t="s">
        <v>244</v>
      </c>
      <c r="AA439" s="36" t="s">
        <v>249</v>
      </c>
      <c r="AB439" s="39">
        <v>345.6</v>
      </c>
      <c r="AC439" s="9" t="s">
        <v>249</v>
      </c>
      <c r="AD439" s="16">
        <v>296</v>
      </c>
      <c r="AE439" s="58"/>
      <c r="AF439" s="17" t="s">
        <v>244</v>
      </c>
      <c r="AG439" s="65">
        <f t="shared" si="41"/>
        <v>360.54428571428571</v>
      </c>
      <c r="AH439" s="176">
        <f t="shared" si="39"/>
        <v>396.59871428571432</v>
      </c>
    </row>
    <row r="440" spans="1:34" ht="16.5" thickTop="1" thickBot="1" x14ac:dyDescent="0.3">
      <c r="A440" s="33">
        <v>379</v>
      </c>
      <c r="B440" s="36" t="s">
        <v>147</v>
      </c>
      <c r="C440" s="449" t="s">
        <v>5</v>
      </c>
      <c r="D440" s="450"/>
      <c r="E440" s="33" t="s">
        <v>325</v>
      </c>
      <c r="F440" s="19">
        <v>216</v>
      </c>
      <c r="G440" s="7" t="s">
        <v>249</v>
      </c>
      <c r="H440" s="24">
        <v>200</v>
      </c>
      <c r="I440" s="55"/>
      <c r="J440" s="56" t="s">
        <v>244</v>
      </c>
      <c r="K440" s="9" t="s">
        <v>342</v>
      </c>
      <c r="L440" s="16">
        <v>198.44</v>
      </c>
      <c r="M440" s="5"/>
      <c r="N440" s="159" t="s">
        <v>244</v>
      </c>
      <c r="O440" s="7" t="s">
        <v>325</v>
      </c>
      <c r="P440" s="24">
        <v>334</v>
      </c>
      <c r="Q440" s="36"/>
      <c r="R440" s="19" t="s">
        <v>244</v>
      </c>
      <c r="S440" s="9" t="s">
        <v>249</v>
      </c>
      <c r="T440" s="50">
        <v>490</v>
      </c>
      <c r="U440" s="33"/>
      <c r="V440" s="33"/>
      <c r="W440" s="67"/>
      <c r="X440" s="68" t="s">
        <v>244</v>
      </c>
      <c r="Y440" s="142"/>
      <c r="Z440" s="149" t="s">
        <v>244</v>
      </c>
      <c r="AA440" s="36" t="s">
        <v>249</v>
      </c>
      <c r="AB440" s="39">
        <v>216</v>
      </c>
      <c r="AC440" s="9" t="s">
        <v>249</v>
      </c>
      <c r="AD440" s="16">
        <v>197</v>
      </c>
      <c r="AE440" s="58"/>
      <c r="AF440" s="17" t="s">
        <v>244</v>
      </c>
      <c r="AG440" s="65">
        <f t="shared" si="41"/>
        <v>264.49142857142857</v>
      </c>
      <c r="AH440" s="176">
        <f t="shared" si="39"/>
        <v>290.94057142857145</v>
      </c>
    </row>
    <row r="441" spans="1:34" ht="16.5" thickTop="1" thickBot="1" x14ac:dyDescent="0.3">
      <c r="A441" s="33">
        <v>380</v>
      </c>
      <c r="B441" s="36" t="s">
        <v>148</v>
      </c>
      <c r="C441" s="449" t="s">
        <v>5</v>
      </c>
      <c r="D441" s="450"/>
      <c r="E441" s="33" t="s">
        <v>325</v>
      </c>
      <c r="F441" s="19">
        <v>135</v>
      </c>
      <c r="G441" s="7"/>
      <c r="H441" s="24" t="s">
        <v>244</v>
      </c>
      <c r="I441" s="55"/>
      <c r="J441" s="56" t="s">
        <v>244</v>
      </c>
      <c r="K441" s="9" t="s">
        <v>342</v>
      </c>
      <c r="L441" s="16">
        <v>154.69</v>
      </c>
      <c r="M441" s="5"/>
      <c r="N441" s="159" t="s">
        <v>244</v>
      </c>
      <c r="O441" s="7" t="s">
        <v>325</v>
      </c>
      <c r="P441" s="24">
        <v>178</v>
      </c>
      <c r="Q441" s="36"/>
      <c r="R441" s="19" t="s">
        <v>244</v>
      </c>
      <c r="S441" s="9" t="s">
        <v>249</v>
      </c>
      <c r="T441" s="50">
        <v>380</v>
      </c>
      <c r="U441" s="33"/>
      <c r="V441" s="33"/>
      <c r="W441" s="67"/>
      <c r="X441" s="68" t="s">
        <v>244</v>
      </c>
      <c r="Y441" s="142"/>
      <c r="Z441" s="149" t="s">
        <v>244</v>
      </c>
      <c r="AA441" s="36" t="s">
        <v>249</v>
      </c>
      <c r="AB441" s="39">
        <v>140.4</v>
      </c>
      <c r="AC441" s="9" t="s">
        <v>249</v>
      </c>
      <c r="AD441" s="16">
        <v>85</v>
      </c>
      <c r="AE441" s="58"/>
      <c r="AF441" s="17" t="s">
        <v>244</v>
      </c>
      <c r="AG441" s="65">
        <f t="shared" si="41"/>
        <v>178.84833333333333</v>
      </c>
      <c r="AH441" s="176">
        <f t="shared" si="39"/>
        <v>196.73316666666668</v>
      </c>
    </row>
    <row r="442" spans="1:34" ht="16.5" thickTop="1" thickBot="1" x14ac:dyDescent="0.3">
      <c r="A442" s="33">
        <v>381</v>
      </c>
      <c r="B442" s="36" t="s">
        <v>149</v>
      </c>
      <c r="C442" s="449" t="s">
        <v>5</v>
      </c>
      <c r="D442" s="450"/>
      <c r="E442" s="33" t="s">
        <v>325</v>
      </c>
      <c r="F442" s="19">
        <v>86</v>
      </c>
      <c r="G442" s="7"/>
      <c r="H442" s="24" t="s">
        <v>244</v>
      </c>
      <c r="I442" s="55"/>
      <c r="J442" s="56" t="s">
        <v>244</v>
      </c>
      <c r="K442" s="9" t="s">
        <v>342</v>
      </c>
      <c r="L442" s="16">
        <v>81.25</v>
      </c>
      <c r="M442" s="5"/>
      <c r="N442" s="159" t="s">
        <v>244</v>
      </c>
      <c r="O442" s="7" t="s">
        <v>325</v>
      </c>
      <c r="P442" s="24">
        <v>80</v>
      </c>
      <c r="Q442" s="36"/>
      <c r="R442" s="19" t="s">
        <v>244</v>
      </c>
      <c r="S442" s="9" t="s">
        <v>249</v>
      </c>
      <c r="T442" s="50">
        <v>130</v>
      </c>
      <c r="U442" s="33"/>
      <c r="V442" s="33"/>
      <c r="W442" s="67"/>
      <c r="X442" s="68" t="s">
        <v>244</v>
      </c>
      <c r="Y442" s="142"/>
      <c r="Z442" s="149" t="s">
        <v>244</v>
      </c>
      <c r="AA442" s="36"/>
      <c r="AB442" s="39" t="s">
        <v>244</v>
      </c>
      <c r="AC442" s="9" t="s">
        <v>249</v>
      </c>
      <c r="AD442" s="16">
        <v>41</v>
      </c>
      <c r="AE442" s="58"/>
      <c r="AF442" s="17" t="s">
        <v>244</v>
      </c>
      <c r="AG442" s="65">
        <f t="shared" si="41"/>
        <v>83.65</v>
      </c>
      <c r="AH442" s="176">
        <f t="shared" si="39"/>
        <v>92.015000000000015</v>
      </c>
    </row>
    <row r="443" spans="1:34" ht="36" customHeight="1" thickBot="1" x14ac:dyDescent="0.3">
      <c r="A443" s="101" t="s">
        <v>0</v>
      </c>
      <c r="B443" s="484" t="s">
        <v>284</v>
      </c>
      <c r="C443" s="485"/>
      <c r="D443" s="485"/>
      <c r="E443" s="168" t="s">
        <v>2</v>
      </c>
      <c r="F443" s="91" t="s">
        <v>3</v>
      </c>
      <c r="G443" s="103" t="s">
        <v>2</v>
      </c>
      <c r="H443" s="104" t="s">
        <v>3</v>
      </c>
      <c r="I443" s="90" t="s">
        <v>2</v>
      </c>
      <c r="J443" s="91" t="s">
        <v>3</v>
      </c>
      <c r="K443" s="92" t="s">
        <v>2</v>
      </c>
      <c r="L443" s="93" t="s">
        <v>3</v>
      </c>
      <c r="M443" s="86" t="s">
        <v>2</v>
      </c>
      <c r="N443" s="153" t="s">
        <v>3</v>
      </c>
      <c r="O443" s="86" t="s">
        <v>2</v>
      </c>
      <c r="P443" s="87" t="s">
        <v>3</v>
      </c>
      <c r="Q443" s="86" t="s">
        <v>2</v>
      </c>
      <c r="R443" s="87" t="s">
        <v>3</v>
      </c>
      <c r="S443" s="86" t="s">
        <v>2</v>
      </c>
      <c r="T443" s="87" t="s">
        <v>3</v>
      </c>
      <c r="U443" s="228" t="s">
        <v>386</v>
      </c>
      <c r="V443" s="228" t="s">
        <v>387</v>
      </c>
      <c r="W443" s="86" t="s">
        <v>2</v>
      </c>
      <c r="X443" s="87" t="s">
        <v>3</v>
      </c>
      <c r="Y443" s="138" t="s">
        <v>2</v>
      </c>
      <c r="Z443" s="139" t="s">
        <v>3</v>
      </c>
      <c r="AA443" s="86" t="s">
        <v>2</v>
      </c>
      <c r="AB443" s="87" t="s">
        <v>3</v>
      </c>
      <c r="AC443" s="86" t="s">
        <v>2</v>
      </c>
      <c r="AD443" s="87" t="s">
        <v>3</v>
      </c>
      <c r="AE443" s="86" t="s">
        <v>2</v>
      </c>
      <c r="AF443" s="95" t="s">
        <v>3</v>
      </c>
      <c r="AH443" s="14"/>
    </row>
    <row r="444" spans="1:34" ht="17.25" thickTop="1" thickBot="1" x14ac:dyDescent="0.3">
      <c r="A444" s="33">
        <v>382</v>
      </c>
      <c r="B444" s="36" t="s">
        <v>150</v>
      </c>
      <c r="C444" s="449" t="s">
        <v>5</v>
      </c>
      <c r="D444" s="450"/>
      <c r="E444" s="33" t="s">
        <v>325</v>
      </c>
      <c r="F444" s="19">
        <v>61</v>
      </c>
      <c r="G444" s="7" t="s">
        <v>252</v>
      </c>
      <c r="H444" s="24">
        <v>104.93</v>
      </c>
      <c r="I444" s="55"/>
      <c r="J444" s="56" t="s">
        <v>244</v>
      </c>
      <c r="K444" s="9" t="s">
        <v>342</v>
      </c>
      <c r="L444" s="16">
        <v>85.94</v>
      </c>
      <c r="M444" s="5"/>
      <c r="N444" s="159" t="s">
        <v>244</v>
      </c>
      <c r="O444" s="7" t="s">
        <v>325</v>
      </c>
      <c r="P444" s="24">
        <v>185</v>
      </c>
      <c r="Q444" s="36"/>
      <c r="R444" s="19" t="s">
        <v>244</v>
      </c>
      <c r="S444" s="9" t="s">
        <v>249</v>
      </c>
      <c r="T444" s="50">
        <v>360</v>
      </c>
      <c r="U444" s="166">
        <v>6</v>
      </c>
      <c r="V444" s="166">
        <v>20</v>
      </c>
      <c r="W444" s="67"/>
      <c r="X444" s="68" t="s">
        <v>244</v>
      </c>
      <c r="Y444" s="142"/>
      <c r="Z444" s="149" t="s">
        <v>244</v>
      </c>
      <c r="AA444" s="36" t="s">
        <v>249</v>
      </c>
      <c r="AB444" s="39">
        <v>145.80000000000001</v>
      </c>
      <c r="AC444" s="9" t="s">
        <v>249</v>
      </c>
      <c r="AD444" s="16">
        <v>129</v>
      </c>
      <c r="AE444" s="58"/>
      <c r="AF444" s="17" t="s">
        <v>244</v>
      </c>
      <c r="AG444" s="65">
        <f>AVERAGE(AF444,AD444,AB444,Z444,X444,T444,R444,P444,N444,L444,J444,H444,F444)</f>
        <v>153.09571428571431</v>
      </c>
      <c r="AH444" s="176">
        <f t="shared" si="39"/>
        <v>168.40528571428575</v>
      </c>
    </row>
    <row r="445" spans="1:34" ht="17.25" thickTop="1" thickBot="1" x14ac:dyDescent="0.3">
      <c r="A445" s="33">
        <v>383</v>
      </c>
      <c r="B445" s="36" t="s">
        <v>151</v>
      </c>
      <c r="C445" s="449" t="s">
        <v>5</v>
      </c>
      <c r="D445" s="450"/>
      <c r="E445" s="33" t="s">
        <v>325</v>
      </c>
      <c r="F445" s="19">
        <v>117</v>
      </c>
      <c r="G445" s="7" t="s">
        <v>249</v>
      </c>
      <c r="H445" s="24">
        <v>233.33</v>
      </c>
      <c r="I445" s="55"/>
      <c r="J445" s="56" t="s">
        <v>244</v>
      </c>
      <c r="K445" s="9" t="s">
        <v>342</v>
      </c>
      <c r="L445" s="16">
        <v>101.56</v>
      </c>
      <c r="M445" s="5"/>
      <c r="N445" s="159" t="s">
        <v>244</v>
      </c>
      <c r="O445" s="7" t="s">
        <v>325</v>
      </c>
      <c r="P445" s="24">
        <v>335</v>
      </c>
      <c r="Q445" s="36"/>
      <c r="R445" s="19" t="s">
        <v>244</v>
      </c>
      <c r="S445" s="9" t="s">
        <v>249</v>
      </c>
      <c r="T445" s="50">
        <v>350</v>
      </c>
      <c r="U445" s="166">
        <v>2</v>
      </c>
      <c r="V445" s="166">
        <v>6</v>
      </c>
      <c r="W445" s="67"/>
      <c r="X445" s="68" t="s">
        <v>244</v>
      </c>
      <c r="Y445" s="142"/>
      <c r="Z445" s="149" t="s">
        <v>244</v>
      </c>
      <c r="AA445" s="36" t="s">
        <v>249</v>
      </c>
      <c r="AB445" s="39">
        <v>259</v>
      </c>
      <c r="AC445" s="9" t="s">
        <v>249</v>
      </c>
      <c r="AD445" s="16">
        <v>229</v>
      </c>
      <c r="AE445" s="58"/>
      <c r="AF445" s="17" t="s">
        <v>244</v>
      </c>
      <c r="AG445" s="65">
        <f>AVERAGE(AF445,AD445,AB445,Z445,X445,T445,R445,P445,N445,L445,J445,H445,F445)</f>
        <v>232.12714285714284</v>
      </c>
      <c r="AH445" s="176">
        <f t="shared" si="39"/>
        <v>255.33985714285714</v>
      </c>
    </row>
    <row r="446" spans="1:34" ht="16.5" thickTop="1" thickBot="1" x14ac:dyDescent="0.3">
      <c r="A446" s="33">
        <v>384</v>
      </c>
      <c r="B446" s="36" t="s">
        <v>152</v>
      </c>
      <c r="C446" s="449" t="s">
        <v>5</v>
      </c>
      <c r="D446" s="450"/>
      <c r="E446" s="33" t="s">
        <v>325</v>
      </c>
      <c r="F446" s="19">
        <v>125</v>
      </c>
      <c r="G446" s="7" t="s">
        <v>249</v>
      </c>
      <c r="H446" s="24">
        <v>253.33</v>
      </c>
      <c r="I446" s="55"/>
      <c r="J446" s="56" t="s">
        <v>244</v>
      </c>
      <c r="K446" s="9" t="s">
        <v>342</v>
      </c>
      <c r="L446" s="16">
        <v>146.09</v>
      </c>
      <c r="M446" s="5"/>
      <c r="N446" s="159" t="s">
        <v>244</v>
      </c>
      <c r="O446" s="7" t="s">
        <v>325</v>
      </c>
      <c r="P446" s="24">
        <v>366</v>
      </c>
      <c r="Q446" s="36"/>
      <c r="R446" s="19" t="s">
        <v>244</v>
      </c>
      <c r="S446" s="9" t="s">
        <v>249</v>
      </c>
      <c r="T446" s="50">
        <v>300</v>
      </c>
      <c r="U446" s="33"/>
      <c r="V446" s="33"/>
      <c r="W446" s="67"/>
      <c r="X446" s="68" t="s">
        <v>244</v>
      </c>
      <c r="Y446" s="142"/>
      <c r="Z446" s="149" t="s">
        <v>244</v>
      </c>
      <c r="AA446" s="36" t="s">
        <v>249</v>
      </c>
      <c r="AB446" s="39">
        <v>280.8</v>
      </c>
      <c r="AC446" s="9" t="s">
        <v>249</v>
      </c>
      <c r="AD446" s="16">
        <v>249</v>
      </c>
      <c r="AE446" s="58"/>
      <c r="AF446" s="17" t="s">
        <v>244</v>
      </c>
      <c r="AG446" s="65">
        <f>AVERAGE(AF446,AD446,AB446,Z446,X446,T446,R446,P446,N446,L446,J446,H446,F446)</f>
        <v>245.74571428571426</v>
      </c>
      <c r="AH446" s="176">
        <f t="shared" si="39"/>
        <v>270.32028571428572</v>
      </c>
    </row>
    <row r="447" spans="1:34" ht="16.5" thickTop="1" thickBot="1" x14ac:dyDescent="0.3">
      <c r="A447" s="33">
        <v>385</v>
      </c>
      <c r="B447" s="36" t="s">
        <v>153</v>
      </c>
      <c r="C447" s="449" t="s">
        <v>5</v>
      </c>
      <c r="D447" s="450"/>
      <c r="E447" s="33" t="s">
        <v>325</v>
      </c>
      <c r="F447" s="19">
        <v>188</v>
      </c>
      <c r="G447" s="7" t="s">
        <v>249</v>
      </c>
      <c r="H447" s="24">
        <v>362.22</v>
      </c>
      <c r="I447" s="55"/>
      <c r="J447" s="56" t="s">
        <v>244</v>
      </c>
      <c r="K447" s="9" t="s">
        <v>342</v>
      </c>
      <c r="L447" s="16">
        <v>154.69</v>
      </c>
      <c r="M447" s="5"/>
      <c r="N447" s="159" t="s">
        <v>244</v>
      </c>
      <c r="O447" s="7" t="s">
        <v>325</v>
      </c>
      <c r="P447" s="24">
        <v>536</v>
      </c>
      <c r="Q447" s="36"/>
      <c r="R447" s="19" t="s">
        <v>244</v>
      </c>
      <c r="S447" s="9" t="s">
        <v>249</v>
      </c>
      <c r="T447" s="50">
        <v>680</v>
      </c>
      <c r="U447" s="33"/>
      <c r="V447" s="33"/>
      <c r="W447" s="67"/>
      <c r="X447" s="68" t="s">
        <v>244</v>
      </c>
      <c r="Y447" s="142"/>
      <c r="Z447" s="149" t="s">
        <v>244</v>
      </c>
      <c r="AA447" s="36" t="s">
        <v>249</v>
      </c>
      <c r="AB447" s="39">
        <v>415.8</v>
      </c>
      <c r="AC447" s="9" t="s">
        <v>249</v>
      </c>
      <c r="AD447" s="16">
        <v>357</v>
      </c>
      <c r="AE447" s="58"/>
      <c r="AF447" s="17" t="s">
        <v>244</v>
      </c>
      <c r="AG447" s="65">
        <f>AVERAGE(AF447,AD447,AB447,Z447,X447,T447,R447,P447,N447,L447,J447,H447,F447)</f>
        <v>384.81571428571431</v>
      </c>
      <c r="AH447" s="176">
        <f t="shared" si="39"/>
        <v>423.29728571428575</v>
      </c>
    </row>
    <row r="448" spans="1:34" ht="16.5" thickTop="1" thickBot="1" x14ac:dyDescent="0.3">
      <c r="A448" s="33">
        <v>386</v>
      </c>
      <c r="B448" s="36" t="s">
        <v>154</v>
      </c>
      <c r="C448" s="449" t="s">
        <v>5</v>
      </c>
      <c r="D448" s="450"/>
      <c r="E448" s="33" t="s">
        <v>325</v>
      </c>
      <c r="F448" s="19">
        <v>199</v>
      </c>
      <c r="G448" s="7" t="s">
        <v>249</v>
      </c>
      <c r="H448" s="24">
        <v>380</v>
      </c>
      <c r="I448" s="55"/>
      <c r="J448" s="56" t="s">
        <v>244</v>
      </c>
      <c r="K448" s="9" t="s">
        <v>342</v>
      </c>
      <c r="L448" s="16">
        <v>222.65</v>
      </c>
      <c r="M448" s="5"/>
      <c r="N448" s="159" t="s">
        <v>244</v>
      </c>
      <c r="O448" s="7" t="s">
        <v>325</v>
      </c>
      <c r="P448" s="24">
        <v>1021</v>
      </c>
      <c r="Q448" s="36"/>
      <c r="R448" s="19" t="s">
        <v>244</v>
      </c>
      <c r="S448" s="9" t="s">
        <v>249</v>
      </c>
      <c r="T448" s="50">
        <v>650</v>
      </c>
      <c r="U448" s="33"/>
      <c r="V448" s="33"/>
      <c r="W448" s="67"/>
      <c r="X448" s="68" t="s">
        <v>244</v>
      </c>
      <c r="Y448" s="142"/>
      <c r="Z448" s="149" t="s">
        <v>244</v>
      </c>
      <c r="AA448" s="36" t="s">
        <v>249</v>
      </c>
      <c r="AB448" s="39">
        <v>437.4</v>
      </c>
      <c r="AC448" s="9" t="s">
        <v>249</v>
      </c>
      <c r="AD448" s="16">
        <v>375</v>
      </c>
      <c r="AE448" s="58"/>
      <c r="AF448" s="17" t="s">
        <v>244</v>
      </c>
      <c r="AG448" s="65">
        <f>AVERAGE(AF448,AD448,AB448,Z448,X448,T448,R448,P448,N448,L448,J448,H448,F448)</f>
        <v>469.29285714285714</v>
      </c>
      <c r="AH448" s="176">
        <f t="shared" si="39"/>
        <v>516.2221428571429</v>
      </c>
    </row>
    <row r="449" spans="1:34" ht="36" customHeight="1" thickBot="1" x14ac:dyDescent="0.3">
      <c r="A449" s="101" t="s">
        <v>155</v>
      </c>
      <c r="B449" s="484" t="s">
        <v>283</v>
      </c>
      <c r="C449" s="485"/>
      <c r="D449" s="485"/>
      <c r="E449" s="168" t="s">
        <v>2</v>
      </c>
      <c r="F449" s="91" t="s">
        <v>3</v>
      </c>
      <c r="G449" s="103" t="s">
        <v>2</v>
      </c>
      <c r="H449" s="104" t="s">
        <v>3</v>
      </c>
      <c r="I449" s="90" t="s">
        <v>2</v>
      </c>
      <c r="J449" s="91" t="s">
        <v>3</v>
      </c>
      <c r="K449" s="92" t="s">
        <v>2</v>
      </c>
      <c r="L449" s="93" t="s">
        <v>3</v>
      </c>
      <c r="M449" s="86" t="s">
        <v>2</v>
      </c>
      <c r="N449" s="153" t="s">
        <v>3</v>
      </c>
      <c r="O449" s="86" t="s">
        <v>2</v>
      </c>
      <c r="P449" s="87" t="s">
        <v>3</v>
      </c>
      <c r="Q449" s="86" t="s">
        <v>2</v>
      </c>
      <c r="R449" s="87" t="s">
        <v>3</v>
      </c>
      <c r="S449" s="86" t="s">
        <v>2</v>
      </c>
      <c r="T449" s="87" t="s">
        <v>3</v>
      </c>
      <c r="U449" s="228" t="s">
        <v>386</v>
      </c>
      <c r="V449" s="228" t="s">
        <v>387</v>
      </c>
      <c r="W449" s="86" t="s">
        <v>2</v>
      </c>
      <c r="X449" s="87" t="s">
        <v>3</v>
      </c>
      <c r="Y449" s="138" t="s">
        <v>2</v>
      </c>
      <c r="Z449" s="139" t="s">
        <v>3</v>
      </c>
      <c r="AA449" s="86" t="s">
        <v>2</v>
      </c>
      <c r="AB449" s="87" t="s">
        <v>3</v>
      </c>
      <c r="AC449" s="86" t="s">
        <v>2</v>
      </c>
      <c r="AD449" s="87" t="s">
        <v>3</v>
      </c>
      <c r="AE449" s="86" t="s">
        <v>2</v>
      </c>
      <c r="AF449" s="95" t="s">
        <v>3</v>
      </c>
      <c r="AG449" s="12"/>
      <c r="AH449" s="14"/>
    </row>
    <row r="450" spans="1:34" ht="16.5" thickTop="1" thickBot="1" x14ac:dyDescent="0.3">
      <c r="A450" s="33">
        <v>387</v>
      </c>
      <c r="B450" s="36" t="s">
        <v>156</v>
      </c>
      <c r="C450" s="449" t="s">
        <v>5</v>
      </c>
      <c r="D450" s="450"/>
      <c r="E450" s="33" t="s">
        <v>329</v>
      </c>
      <c r="F450" s="19">
        <v>315</v>
      </c>
      <c r="G450" s="7" t="s">
        <v>329</v>
      </c>
      <c r="H450" s="24">
        <v>314</v>
      </c>
      <c r="I450" s="55"/>
      <c r="J450" s="56" t="s">
        <v>244</v>
      </c>
      <c r="K450" s="9"/>
      <c r="L450" s="16" t="s">
        <v>244</v>
      </c>
      <c r="M450" s="5"/>
      <c r="N450" s="159" t="s">
        <v>244</v>
      </c>
      <c r="O450" s="7"/>
      <c r="P450" s="24" t="s">
        <v>244</v>
      </c>
      <c r="Q450" s="36"/>
      <c r="R450" s="19" t="s">
        <v>244</v>
      </c>
      <c r="S450" s="9" t="s">
        <v>249</v>
      </c>
      <c r="T450" s="50">
        <v>690</v>
      </c>
      <c r="U450" s="31"/>
      <c r="V450" s="31"/>
      <c r="W450" s="67"/>
      <c r="X450" s="68" t="s">
        <v>244</v>
      </c>
      <c r="Y450" s="142"/>
      <c r="Z450" s="149" t="s">
        <v>244</v>
      </c>
      <c r="AA450" s="36" t="s">
        <v>329</v>
      </c>
      <c r="AB450" s="39">
        <v>318.60000000000002</v>
      </c>
      <c r="AC450" s="9" t="s">
        <v>328</v>
      </c>
      <c r="AD450" s="16">
        <v>416</v>
      </c>
      <c r="AE450" s="58"/>
      <c r="AF450" s="17" t="s">
        <v>244</v>
      </c>
      <c r="AG450" s="65">
        <f t="shared" ref="AG450:AG456" si="42">AVERAGE(AF450,AD450,AB450,Z450,X450,T450,R450,P450,N450,L450,J450,H450,F450)</f>
        <v>410.71999999999997</v>
      </c>
      <c r="AH450" s="176">
        <f t="shared" si="39"/>
        <v>451.79200000000003</v>
      </c>
    </row>
    <row r="451" spans="1:34" ht="16.5" thickTop="1" thickBot="1" x14ac:dyDescent="0.3">
      <c r="A451" s="33">
        <v>388</v>
      </c>
      <c r="B451" s="36" t="s">
        <v>157</v>
      </c>
      <c r="C451" s="449" t="s">
        <v>5</v>
      </c>
      <c r="D451" s="450"/>
      <c r="E451" s="33" t="s">
        <v>329</v>
      </c>
      <c r="F451" s="19">
        <v>251</v>
      </c>
      <c r="G451" s="7" t="s">
        <v>329</v>
      </c>
      <c r="H451" s="24">
        <v>250.08</v>
      </c>
      <c r="I451" s="55"/>
      <c r="J451" s="56" t="s">
        <v>244</v>
      </c>
      <c r="K451" s="9"/>
      <c r="L451" s="16" t="s">
        <v>244</v>
      </c>
      <c r="M451" s="5"/>
      <c r="N451" s="159" t="s">
        <v>244</v>
      </c>
      <c r="O451" s="7"/>
      <c r="P451" s="24" t="s">
        <v>244</v>
      </c>
      <c r="Q451" s="36"/>
      <c r="R451" s="19" t="s">
        <v>244</v>
      </c>
      <c r="S451" s="9" t="s">
        <v>249</v>
      </c>
      <c r="T451" s="50">
        <v>460</v>
      </c>
      <c r="U451" s="33"/>
      <c r="V451" s="33"/>
      <c r="W451" s="67"/>
      <c r="X451" s="68" t="s">
        <v>244</v>
      </c>
      <c r="Y451" s="142"/>
      <c r="Z451" s="149" t="s">
        <v>244</v>
      </c>
      <c r="AA451" s="36" t="s">
        <v>329</v>
      </c>
      <c r="AB451" s="39">
        <v>253.8</v>
      </c>
      <c r="AC451" s="9" t="s">
        <v>328</v>
      </c>
      <c r="AD451" s="16">
        <v>268</v>
      </c>
      <c r="AE451" s="58"/>
      <c r="AF451" s="17" t="s">
        <v>244</v>
      </c>
      <c r="AG451" s="65">
        <f t="shared" si="42"/>
        <v>296.57599999999996</v>
      </c>
      <c r="AH451" s="176">
        <f t="shared" si="39"/>
        <v>326.23359999999997</v>
      </c>
    </row>
    <row r="452" spans="1:34" ht="16.5" thickTop="1" thickBot="1" x14ac:dyDescent="0.3">
      <c r="A452" s="33">
        <v>389</v>
      </c>
      <c r="B452" s="36" t="s">
        <v>158</v>
      </c>
      <c r="C452" s="449" t="s">
        <v>5</v>
      </c>
      <c r="D452" s="450"/>
      <c r="E452" s="33" t="s">
        <v>329</v>
      </c>
      <c r="F452" s="19">
        <v>355</v>
      </c>
      <c r="G452" s="7" t="s">
        <v>329</v>
      </c>
      <c r="H452" s="24">
        <v>354.51</v>
      </c>
      <c r="I452" s="55"/>
      <c r="J452" s="56" t="s">
        <v>244</v>
      </c>
      <c r="K452" s="9"/>
      <c r="L452" s="16" t="s">
        <v>244</v>
      </c>
      <c r="M452" s="5"/>
      <c r="N452" s="159" t="s">
        <v>244</v>
      </c>
      <c r="O452" s="7"/>
      <c r="P452" s="24" t="s">
        <v>244</v>
      </c>
      <c r="Q452" s="36"/>
      <c r="R452" s="19" t="s">
        <v>244</v>
      </c>
      <c r="S452" s="9" t="s">
        <v>249</v>
      </c>
      <c r="T452" s="50">
        <v>520</v>
      </c>
      <c r="U452" s="33"/>
      <c r="V452" s="33"/>
      <c r="W452" s="67"/>
      <c r="X452" s="68" t="s">
        <v>244</v>
      </c>
      <c r="Y452" s="142"/>
      <c r="Z452" s="149" t="s">
        <v>244</v>
      </c>
      <c r="AA452" s="36" t="s">
        <v>329</v>
      </c>
      <c r="AB452" s="39">
        <v>361.8</v>
      </c>
      <c r="AC452" s="9" t="s">
        <v>328</v>
      </c>
      <c r="AD452" s="16">
        <v>469</v>
      </c>
      <c r="AE452" s="58"/>
      <c r="AF452" s="17" t="s">
        <v>244</v>
      </c>
      <c r="AG452" s="65">
        <f t="shared" si="42"/>
        <v>412.06200000000001</v>
      </c>
      <c r="AH452" s="176">
        <f t="shared" si="39"/>
        <v>453.26820000000004</v>
      </c>
    </row>
    <row r="453" spans="1:34" ht="16.5" thickTop="1" thickBot="1" x14ac:dyDescent="0.3">
      <c r="A453" s="33">
        <v>390</v>
      </c>
      <c r="B453" s="36" t="s">
        <v>159</v>
      </c>
      <c r="C453" s="449" t="s">
        <v>5</v>
      </c>
      <c r="D453" s="450"/>
      <c r="E453" s="33" t="s">
        <v>329</v>
      </c>
      <c r="F453" s="19">
        <v>261</v>
      </c>
      <c r="G453" s="7" t="s">
        <v>329</v>
      </c>
      <c r="H453" s="24">
        <v>261.06</v>
      </c>
      <c r="I453" s="55"/>
      <c r="J453" s="56" t="s">
        <v>244</v>
      </c>
      <c r="K453" s="9"/>
      <c r="L453" s="16" t="s">
        <v>244</v>
      </c>
      <c r="M453" s="5"/>
      <c r="N453" s="159" t="s">
        <v>244</v>
      </c>
      <c r="O453" s="7"/>
      <c r="P453" s="24" t="s">
        <v>244</v>
      </c>
      <c r="Q453" s="36"/>
      <c r="R453" s="19" t="s">
        <v>244</v>
      </c>
      <c r="S453" s="9" t="s">
        <v>249</v>
      </c>
      <c r="T453" s="50">
        <v>460</v>
      </c>
      <c r="U453" s="33"/>
      <c r="V453" s="33"/>
      <c r="W453" s="67"/>
      <c r="X453" s="68" t="s">
        <v>244</v>
      </c>
      <c r="Y453" s="142"/>
      <c r="Z453" s="149" t="s">
        <v>244</v>
      </c>
      <c r="AA453" s="36" t="s">
        <v>329</v>
      </c>
      <c r="AB453" s="39">
        <v>264.60000000000002</v>
      </c>
      <c r="AC453" s="9" t="s">
        <v>328</v>
      </c>
      <c r="AD453" s="16">
        <v>346</v>
      </c>
      <c r="AE453" s="58"/>
      <c r="AF453" s="17" t="s">
        <v>244</v>
      </c>
      <c r="AG453" s="65">
        <f t="shared" si="42"/>
        <v>318.53199999999998</v>
      </c>
      <c r="AH453" s="176">
        <f t="shared" ref="AH453:AH516" si="43">AG453*1.1</f>
        <v>350.3852</v>
      </c>
    </row>
    <row r="454" spans="1:34" ht="16.5" thickTop="1" thickBot="1" x14ac:dyDescent="0.3">
      <c r="A454" s="33">
        <v>391</v>
      </c>
      <c r="B454" s="36" t="s">
        <v>160</v>
      </c>
      <c r="C454" s="449" t="s">
        <v>5</v>
      </c>
      <c r="D454" s="450"/>
      <c r="E454" s="33" t="s">
        <v>329</v>
      </c>
      <c r="F454" s="19">
        <v>200</v>
      </c>
      <c r="G454" s="7" t="s">
        <v>329</v>
      </c>
      <c r="H454" s="24">
        <v>200.37</v>
      </c>
      <c r="I454" s="55"/>
      <c r="J454" s="56" t="s">
        <v>244</v>
      </c>
      <c r="K454" s="9"/>
      <c r="L454" s="16" t="s">
        <v>244</v>
      </c>
      <c r="M454" s="5"/>
      <c r="N454" s="159" t="s">
        <v>244</v>
      </c>
      <c r="O454" s="7"/>
      <c r="P454" s="24" t="s">
        <v>244</v>
      </c>
      <c r="Q454" s="36"/>
      <c r="R454" s="19" t="s">
        <v>244</v>
      </c>
      <c r="S454" s="9" t="s">
        <v>249</v>
      </c>
      <c r="T454" s="50">
        <v>320</v>
      </c>
      <c r="U454" s="33"/>
      <c r="V454" s="33"/>
      <c r="W454" s="67"/>
      <c r="X454" s="68" t="s">
        <v>244</v>
      </c>
      <c r="Y454" s="142"/>
      <c r="Z454" s="149" t="s">
        <v>244</v>
      </c>
      <c r="AA454" s="36" t="s">
        <v>329</v>
      </c>
      <c r="AB454" s="39">
        <v>205.2</v>
      </c>
      <c r="AC454" s="9" t="s">
        <v>328</v>
      </c>
      <c r="AD454" s="16">
        <v>265</v>
      </c>
      <c r="AE454" s="58"/>
      <c r="AF454" s="17" t="s">
        <v>244</v>
      </c>
      <c r="AG454" s="65">
        <f t="shared" si="42"/>
        <v>238.11400000000003</v>
      </c>
      <c r="AH454" s="176">
        <f t="shared" si="43"/>
        <v>261.92540000000008</v>
      </c>
    </row>
    <row r="455" spans="1:34" ht="16.5" thickTop="1" thickBot="1" x14ac:dyDescent="0.3">
      <c r="A455" s="33">
        <v>392</v>
      </c>
      <c r="B455" s="36" t="s">
        <v>161</v>
      </c>
      <c r="C455" s="449" t="s">
        <v>5</v>
      </c>
      <c r="D455" s="450"/>
      <c r="E455" s="33" t="s">
        <v>329</v>
      </c>
      <c r="F455" s="19">
        <v>160</v>
      </c>
      <c r="G455" s="7" t="s">
        <v>329</v>
      </c>
      <c r="H455" s="24">
        <v>160.30000000000001</v>
      </c>
      <c r="I455" s="55"/>
      <c r="J455" s="56" t="s">
        <v>244</v>
      </c>
      <c r="K455" s="9"/>
      <c r="L455" s="16" t="s">
        <v>244</v>
      </c>
      <c r="M455" s="5"/>
      <c r="N455" s="159" t="s">
        <v>244</v>
      </c>
      <c r="O455" s="7"/>
      <c r="P455" s="24" t="s">
        <v>244</v>
      </c>
      <c r="Q455" s="36"/>
      <c r="R455" s="19" t="s">
        <v>244</v>
      </c>
      <c r="S455" s="9" t="s">
        <v>249</v>
      </c>
      <c r="T455" s="50">
        <v>300</v>
      </c>
      <c r="U455" s="33"/>
      <c r="V455" s="33"/>
      <c r="W455" s="67"/>
      <c r="X455" s="68" t="s">
        <v>244</v>
      </c>
      <c r="Y455" s="142"/>
      <c r="Z455" s="149" t="s">
        <v>244</v>
      </c>
      <c r="AA455" s="36" t="s">
        <v>329</v>
      </c>
      <c r="AB455" s="39">
        <v>163.62</v>
      </c>
      <c r="AC455" s="9" t="s">
        <v>328</v>
      </c>
      <c r="AD455" s="16">
        <v>214</v>
      </c>
      <c r="AE455" s="58"/>
      <c r="AF455" s="17" t="s">
        <v>244</v>
      </c>
      <c r="AG455" s="65">
        <f t="shared" si="42"/>
        <v>199.584</v>
      </c>
      <c r="AH455" s="176">
        <f t="shared" si="43"/>
        <v>219.54240000000001</v>
      </c>
    </row>
    <row r="456" spans="1:34" ht="16.5" thickTop="1" thickBot="1" x14ac:dyDescent="0.3">
      <c r="A456" s="33">
        <v>393</v>
      </c>
      <c r="B456" s="36" t="s">
        <v>162</v>
      </c>
      <c r="C456" s="449" t="s">
        <v>5</v>
      </c>
      <c r="D456" s="450"/>
      <c r="E456" s="33" t="s">
        <v>329</v>
      </c>
      <c r="F456" s="19">
        <v>105</v>
      </c>
      <c r="G456" s="7" t="s">
        <v>329</v>
      </c>
      <c r="H456" s="24">
        <v>105.1</v>
      </c>
      <c r="I456" s="55"/>
      <c r="J456" s="56" t="s">
        <v>244</v>
      </c>
      <c r="K456" s="9"/>
      <c r="L456" s="16" t="s">
        <v>244</v>
      </c>
      <c r="M456" s="5"/>
      <c r="N456" s="159" t="s">
        <v>244</v>
      </c>
      <c r="O456" s="7"/>
      <c r="P456" s="24" t="s">
        <v>244</v>
      </c>
      <c r="Q456" s="36"/>
      <c r="R456" s="19" t="s">
        <v>244</v>
      </c>
      <c r="S456" s="9" t="s">
        <v>249</v>
      </c>
      <c r="T456" s="50">
        <v>200</v>
      </c>
      <c r="U456" s="33"/>
      <c r="V456" s="33"/>
      <c r="W456" s="67"/>
      <c r="X456" s="68" t="s">
        <v>244</v>
      </c>
      <c r="Y456" s="142"/>
      <c r="Z456" s="149" t="s">
        <v>244</v>
      </c>
      <c r="AA456" s="36" t="s">
        <v>329</v>
      </c>
      <c r="AB456" s="39">
        <v>107.46</v>
      </c>
      <c r="AC456" s="9" t="s">
        <v>328</v>
      </c>
      <c r="AD456" s="16">
        <v>140</v>
      </c>
      <c r="AE456" s="58"/>
      <c r="AF456" s="17" t="s">
        <v>244</v>
      </c>
      <c r="AG456" s="65">
        <f t="shared" si="42"/>
        <v>131.512</v>
      </c>
      <c r="AH456" s="176">
        <f t="shared" si="43"/>
        <v>144.66320000000002</v>
      </c>
    </row>
    <row r="457" spans="1:34" ht="36" customHeight="1" thickBot="1" x14ac:dyDescent="0.3">
      <c r="A457" s="101" t="s">
        <v>155</v>
      </c>
      <c r="B457" s="484" t="s">
        <v>282</v>
      </c>
      <c r="C457" s="485"/>
      <c r="D457" s="485"/>
      <c r="E457" s="168" t="s">
        <v>2</v>
      </c>
      <c r="F457" s="91" t="s">
        <v>3</v>
      </c>
      <c r="G457" s="103" t="s">
        <v>2</v>
      </c>
      <c r="H457" s="104" t="s">
        <v>3</v>
      </c>
      <c r="I457" s="90" t="s">
        <v>2</v>
      </c>
      <c r="J457" s="91" t="s">
        <v>3</v>
      </c>
      <c r="K457" s="92" t="s">
        <v>2</v>
      </c>
      <c r="L457" s="93" t="s">
        <v>3</v>
      </c>
      <c r="M457" s="86" t="s">
        <v>2</v>
      </c>
      <c r="N457" s="153" t="s">
        <v>3</v>
      </c>
      <c r="O457" s="86" t="s">
        <v>2</v>
      </c>
      <c r="P457" s="87" t="s">
        <v>3</v>
      </c>
      <c r="Q457" s="86" t="s">
        <v>2</v>
      </c>
      <c r="R457" s="87" t="s">
        <v>3</v>
      </c>
      <c r="S457" s="86" t="s">
        <v>2</v>
      </c>
      <c r="T457" s="87" t="s">
        <v>3</v>
      </c>
      <c r="U457" s="228" t="s">
        <v>386</v>
      </c>
      <c r="V457" s="228" t="s">
        <v>387</v>
      </c>
      <c r="W457" s="86" t="s">
        <v>2</v>
      </c>
      <c r="X457" s="87" t="s">
        <v>3</v>
      </c>
      <c r="Y457" s="138" t="s">
        <v>2</v>
      </c>
      <c r="Z457" s="139" t="s">
        <v>3</v>
      </c>
      <c r="AA457" s="86" t="s">
        <v>2</v>
      </c>
      <c r="AB457" s="87" t="s">
        <v>3</v>
      </c>
      <c r="AC457" s="86" t="s">
        <v>2</v>
      </c>
      <c r="AD457" s="87" t="s">
        <v>3</v>
      </c>
      <c r="AE457" s="86" t="s">
        <v>2</v>
      </c>
      <c r="AF457" s="95" t="s">
        <v>3</v>
      </c>
      <c r="AH457" s="14"/>
    </row>
    <row r="458" spans="1:34" ht="16.5" thickTop="1" thickBot="1" x14ac:dyDescent="0.3">
      <c r="A458" s="33">
        <v>394</v>
      </c>
      <c r="B458" s="36" t="s">
        <v>7</v>
      </c>
      <c r="C458" s="449" t="s">
        <v>5</v>
      </c>
      <c r="D458" s="450"/>
      <c r="E458" s="33" t="s">
        <v>329</v>
      </c>
      <c r="F458" s="19">
        <v>398</v>
      </c>
      <c r="G458" s="7" t="s">
        <v>329</v>
      </c>
      <c r="H458" s="24">
        <v>397.08</v>
      </c>
      <c r="I458" s="55"/>
      <c r="J458" s="56" t="s">
        <v>244</v>
      </c>
      <c r="K458" s="9"/>
      <c r="L458" s="16" t="s">
        <v>244</v>
      </c>
      <c r="M458" s="5"/>
      <c r="N458" s="159" t="s">
        <v>244</v>
      </c>
      <c r="O458" s="7"/>
      <c r="P458" s="24" t="s">
        <v>244</v>
      </c>
      <c r="Q458" s="36"/>
      <c r="R458" s="19" t="s">
        <v>244</v>
      </c>
      <c r="S458" s="9" t="s">
        <v>329</v>
      </c>
      <c r="T458" s="50">
        <v>490</v>
      </c>
      <c r="U458" s="31"/>
      <c r="V458" s="31"/>
      <c r="W458" s="67"/>
      <c r="X458" s="68" t="s">
        <v>244</v>
      </c>
      <c r="Y458" s="142"/>
      <c r="Z458" s="149" t="s">
        <v>244</v>
      </c>
      <c r="AA458" s="36" t="s">
        <v>329</v>
      </c>
      <c r="AB458" s="39">
        <v>405</v>
      </c>
      <c r="AC458" s="9" t="s">
        <v>328</v>
      </c>
      <c r="AD458" s="16">
        <v>524</v>
      </c>
      <c r="AE458" s="58"/>
      <c r="AF458" s="17" t="s">
        <v>244</v>
      </c>
      <c r="AG458" s="65">
        <f>AVERAGE(AF458,AD458,AB458,Z458,X458,T458,R458,P458,N458,L458,J458,H458,F458)</f>
        <v>442.81599999999997</v>
      </c>
      <c r="AH458" s="176">
        <f t="shared" si="43"/>
        <v>487.0976</v>
      </c>
    </row>
    <row r="459" spans="1:34" ht="16.5" thickTop="1" thickBot="1" x14ac:dyDescent="0.3">
      <c r="A459" s="33">
        <v>395</v>
      </c>
      <c r="B459" s="36" t="s">
        <v>163</v>
      </c>
      <c r="C459" s="449" t="s">
        <v>5</v>
      </c>
      <c r="D459" s="450"/>
      <c r="E459" s="33" t="s">
        <v>329</v>
      </c>
      <c r="F459" s="19">
        <v>398</v>
      </c>
      <c r="G459" s="7"/>
      <c r="H459" s="24" t="s">
        <v>244</v>
      </c>
      <c r="I459" s="55"/>
      <c r="J459" s="56" t="s">
        <v>244</v>
      </c>
      <c r="K459" s="9"/>
      <c r="L459" s="16" t="s">
        <v>244</v>
      </c>
      <c r="M459" s="5"/>
      <c r="N459" s="159" t="s">
        <v>244</v>
      </c>
      <c r="O459" s="7"/>
      <c r="P459" s="24" t="s">
        <v>244</v>
      </c>
      <c r="Q459" s="36"/>
      <c r="R459" s="19" t="s">
        <v>244</v>
      </c>
      <c r="S459" s="9" t="s">
        <v>329</v>
      </c>
      <c r="T459" s="50">
        <v>460</v>
      </c>
      <c r="U459" s="33"/>
      <c r="V459" s="33"/>
      <c r="W459" s="67"/>
      <c r="X459" s="68" t="s">
        <v>244</v>
      </c>
      <c r="Y459" s="142"/>
      <c r="Z459" s="149" t="s">
        <v>244</v>
      </c>
      <c r="AA459" s="36"/>
      <c r="AB459" s="39" t="s">
        <v>244</v>
      </c>
      <c r="AC459" s="9"/>
      <c r="AD459" s="16" t="s">
        <v>244</v>
      </c>
      <c r="AE459" s="58"/>
      <c r="AF459" s="17" t="s">
        <v>244</v>
      </c>
      <c r="AG459" s="65">
        <f>AVERAGE(AF459,AD459,AB459,Z459,X459,T459,R459,P459,N459,L459,J459,H459,F459)</f>
        <v>429</v>
      </c>
      <c r="AH459" s="176">
        <f t="shared" si="43"/>
        <v>471.90000000000003</v>
      </c>
    </row>
    <row r="460" spans="1:34" ht="16.5" thickTop="1" thickBot="1" x14ac:dyDescent="0.3">
      <c r="A460" s="33">
        <v>396</v>
      </c>
      <c r="B460" s="36" t="s">
        <v>8</v>
      </c>
      <c r="C460" s="449" t="s">
        <v>5</v>
      </c>
      <c r="D460" s="450"/>
      <c r="E460" s="33" t="s">
        <v>329</v>
      </c>
      <c r="F460" s="19">
        <v>311</v>
      </c>
      <c r="G460" s="7" t="s">
        <v>329</v>
      </c>
      <c r="H460" s="24">
        <v>310.61</v>
      </c>
      <c r="I460" s="55"/>
      <c r="J460" s="56" t="s">
        <v>244</v>
      </c>
      <c r="K460" s="9"/>
      <c r="L460" s="16" t="s">
        <v>244</v>
      </c>
      <c r="M460" s="5"/>
      <c r="N460" s="159" t="s">
        <v>244</v>
      </c>
      <c r="O460" s="7"/>
      <c r="P460" s="24" t="s">
        <v>244</v>
      </c>
      <c r="Q460" s="36"/>
      <c r="R460" s="19" t="s">
        <v>244</v>
      </c>
      <c r="S460" s="9" t="s">
        <v>329</v>
      </c>
      <c r="T460" s="50">
        <v>390</v>
      </c>
      <c r="U460" s="33"/>
      <c r="V460" s="33"/>
      <c r="W460" s="67"/>
      <c r="X460" s="68" t="s">
        <v>244</v>
      </c>
      <c r="Y460" s="142"/>
      <c r="Z460" s="149" t="s">
        <v>244</v>
      </c>
      <c r="AA460" s="36" t="s">
        <v>329</v>
      </c>
      <c r="AB460" s="39">
        <v>313.2</v>
      </c>
      <c r="AC460" s="9" t="s">
        <v>328</v>
      </c>
      <c r="AD460" s="16">
        <v>411</v>
      </c>
      <c r="AE460" s="58"/>
      <c r="AF460" s="17" t="s">
        <v>244</v>
      </c>
      <c r="AG460" s="65">
        <f>AVERAGE(AF460,AD460,AB460,Z460,X460,T460,R460,P460,N460,L460,J460,H460,F460)</f>
        <v>347.16199999999998</v>
      </c>
      <c r="AH460" s="176">
        <f t="shared" si="43"/>
        <v>381.87819999999999</v>
      </c>
    </row>
    <row r="461" spans="1:34" ht="16.5" thickTop="1" thickBot="1" x14ac:dyDescent="0.3">
      <c r="A461" s="33">
        <v>397</v>
      </c>
      <c r="B461" s="36" t="s">
        <v>13</v>
      </c>
      <c r="C461" s="449" t="s">
        <v>5</v>
      </c>
      <c r="D461" s="450"/>
      <c r="E461" s="33" t="s">
        <v>329</v>
      </c>
      <c r="F461" s="19">
        <v>186</v>
      </c>
      <c r="G461" s="7" t="s">
        <v>329</v>
      </c>
      <c r="H461" s="24">
        <v>186.24</v>
      </c>
      <c r="I461" s="55"/>
      <c r="J461" s="56" t="s">
        <v>244</v>
      </c>
      <c r="K461" s="9"/>
      <c r="L461" s="16" t="s">
        <v>244</v>
      </c>
      <c r="M461" s="5"/>
      <c r="N461" s="159" t="s">
        <v>244</v>
      </c>
      <c r="O461" s="7"/>
      <c r="P461" s="24" t="s">
        <v>244</v>
      </c>
      <c r="Q461" s="36"/>
      <c r="R461" s="19" t="s">
        <v>244</v>
      </c>
      <c r="S461" s="9" t="s">
        <v>329</v>
      </c>
      <c r="T461" s="50">
        <v>260</v>
      </c>
      <c r="U461" s="33"/>
      <c r="V461" s="33"/>
      <c r="W461" s="67"/>
      <c r="X461" s="68" t="s">
        <v>244</v>
      </c>
      <c r="Y461" s="142"/>
      <c r="Z461" s="149" t="s">
        <v>244</v>
      </c>
      <c r="AA461" s="36" t="s">
        <v>329</v>
      </c>
      <c r="AB461" s="39">
        <v>189</v>
      </c>
      <c r="AC461" s="9" t="s">
        <v>328</v>
      </c>
      <c r="AD461" s="16">
        <v>247</v>
      </c>
      <c r="AE461" s="58"/>
      <c r="AF461" s="17" t="s">
        <v>244</v>
      </c>
      <c r="AG461" s="65">
        <f>AVERAGE(AF461,AD461,AB461,Z461,X461,T461,R461,P461,N461,L461,J461,H461,F461)</f>
        <v>213.648</v>
      </c>
      <c r="AH461" s="176">
        <f t="shared" si="43"/>
        <v>235.01280000000003</v>
      </c>
    </row>
    <row r="462" spans="1:34" ht="16.5" thickTop="1" thickBot="1" x14ac:dyDescent="0.3">
      <c r="A462" s="33">
        <v>398</v>
      </c>
      <c r="B462" s="36" t="s">
        <v>10</v>
      </c>
      <c r="C462" s="449" t="s">
        <v>5</v>
      </c>
      <c r="D462" s="450"/>
      <c r="E462" s="33" t="s">
        <v>329</v>
      </c>
      <c r="F462" s="19">
        <v>106</v>
      </c>
      <c r="G462" s="7" t="s">
        <v>329</v>
      </c>
      <c r="H462" s="24">
        <v>105.59</v>
      </c>
      <c r="I462" s="55"/>
      <c r="J462" s="56" t="s">
        <v>244</v>
      </c>
      <c r="K462" s="9"/>
      <c r="L462" s="16" t="s">
        <v>244</v>
      </c>
      <c r="M462" s="5"/>
      <c r="N462" s="159" t="s">
        <v>244</v>
      </c>
      <c r="O462" s="7"/>
      <c r="P462" s="24" t="s">
        <v>244</v>
      </c>
      <c r="Q462" s="36"/>
      <c r="R462" s="19" t="s">
        <v>244</v>
      </c>
      <c r="S462" s="9" t="s">
        <v>329</v>
      </c>
      <c r="T462" s="50">
        <v>200</v>
      </c>
      <c r="U462" s="33"/>
      <c r="V462" s="33"/>
      <c r="W462" s="67"/>
      <c r="X462" s="68" t="s">
        <v>244</v>
      </c>
      <c r="Y462" s="142"/>
      <c r="Z462" s="149" t="s">
        <v>244</v>
      </c>
      <c r="AA462" s="36" t="s">
        <v>329</v>
      </c>
      <c r="AB462" s="39">
        <v>108</v>
      </c>
      <c r="AC462" s="9" t="s">
        <v>328</v>
      </c>
      <c r="AD462" s="16">
        <v>140</v>
      </c>
      <c r="AE462" s="58"/>
      <c r="AF462" s="17" t="s">
        <v>244</v>
      </c>
      <c r="AG462" s="65">
        <f>AVERAGE(AF462,AD462,AB462,Z462,X462,T462,R462,P462,N462,L462,J462,H462,F462)</f>
        <v>131.91800000000001</v>
      </c>
      <c r="AH462" s="176">
        <f t="shared" si="43"/>
        <v>145.10980000000001</v>
      </c>
    </row>
    <row r="463" spans="1:34" ht="43.35" customHeight="1" thickBot="1" x14ac:dyDescent="0.3">
      <c r="A463" s="101" t="s">
        <v>155</v>
      </c>
      <c r="B463" s="484" t="s">
        <v>281</v>
      </c>
      <c r="C463" s="452"/>
      <c r="D463" s="452"/>
      <c r="E463" s="168" t="s">
        <v>273</v>
      </c>
      <c r="F463" s="91" t="s">
        <v>3</v>
      </c>
      <c r="G463" s="103" t="s">
        <v>273</v>
      </c>
      <c r="H463" s="104" t="s">
        <v>3</v>
      </c>
      <c r="I463" s="90" t="s">
        <v>273</v>
      </c>
      <c r="J463" s="91" t="s">
        <v>3</v>
      </c>
      <c r="K463" s="92" t="s">
        <v>273</v>
      </c>
      <c r="L463" s="93" t="s">
        <v>3</v>
      </c>
      <c r="M463" s="86" t="s">
        <v>2</v>
      </c>
      <c r="N463" s="153" t="s">
        <v>3</v>
      </c>
      <c r="O463" s="86" t="s">
        <v>2</v>
      </c>
      <c r="P463" s="87" t="s">
        <v>3</v>
      </c>
      <c r="Q463" s="86" t="s">
        <v>2</v>
      </c>
      <c r="R463" s="87" t="s">
        <v>3</v>
      </c>
      <c r="S463" s="86" t="s">
        <v>2</v>
      </c>
      <c r="T463" s="87" t="s">
        <v>3</v>
      </c>
      <c r="U463" s="228" t="s">
        <v>386</v>
      </c>
      <c r="V463" s="228" t="s">
        <v>387</v>
      </c>
      <c r="W463" s="86" t="s">
        <v>2</v>
      </c>
      <c r="X463" s="87" t="s">
        <v>3</v>
      </c>
      <c r="Y463" s="138" t="s">
        <v>2</v>
      </c>
      <c r="Z463" s="139" t="s">
        <v>3</v>
      </c>
      <c r="AA463" s="86" t="s">
        <v>2</v>
      </c>
      <c r="AB463" s="87" t="s">
        <v>3</v>
      </c>
      <c r="AC463" s="86" t="s">
        <v>2</v>
      </c>
      <c r="AD463" s="87" t="s">
        <v>3</v>
      </c>
      <c r="AE463" s="86" t="s">
        <v>2</v>
      </c>
      <c r="AF463" s="95" t="s">
        <v>3</v>
      </c>
      <c r="AH463" s="14"/>
    </row>
    <row r="464" spans="1:34" ht="16.5" thickTop="1" thickBot="1" x14ac:dyDescent="0.3">
      <c r="A464" s="33">
        <v>399</v>
      </c>
      <c r="B464" s="36" t="s">
        <v>300</v>
      </c>
      <c r="C464" s="449" t="s">
        <v>5</v>
      </c>
      <c r="D464" s="450"/>
      <c r="E464" s="33" t="s">
        <v>329</v>
      </c>
      <c r="F464" s="19">
        <v>1900</v>
      </c>
      <c r="G464" s="7"/>
      <c r="H464" s="24" t="s">
        <v>244</v>
      </c>
      <c r="I464" s="55"/>
      <c r="J464" s="56" t="s">
        <v>244</v>
      </c>
      <c r="K464" s="9"/>
      <c r="L464" s="16" t="s">
        <v>244</v>
      </c>
      <c r="M464" s="5"/>
      <c r="N464" s="159" t="s">
        <v>244</v>
      </c>
      <c r="O464" s="7"/>
      <c r="P464" s="24" t="s">
        <v>244</v>
      </c>
      <c r="Q464" s="36"/>
      <c r="R464" s="19" t="s">
        <v>244</v>
      </c>
      <c r="S464" s="9" t="s">
        <v>373</v>
      </c>
      <c r="T464" s="50">
        <v>5900</v>
      </c>
      <c r="U464" s="31"/>
      <c r="V464" s="31"/>
      <c r="W464" s="67"/>
      <c r="X464" s="68" t="s">
        <v>244</v>
      </c>
      <c r="Y464" s="142"/>
      <c r="Z464" s="149" t="s">
        <v>244</v>
      </c>
      <c r="AA464" s="36"/>
      <c r="AB464" s="39" t="s">
        <v>244</v>
      </c>
      <c r="AC464" s="9" t="s">
        <v>328</v>
      </c>
      <c r="AD464" s="16">
        <v>3961</v>
      </c>
      <c r="AE464" s="58"/>
      <c r="AF464" s="17" t="s">
        <v>244</v>
      </c>
      <c r="AG464" s="65">
        <f>AVERAGE(AF464,AD464,AB464,Z464,X464,T464,R464,P464,N464,L464,J464,H464,F464)</f>
        <v>3920.3333333333335</v>
      </c>
      <c r="AH464" s="176">
        <f t="shared" si="43"/>
        <v>4312.3666666666668</v>
      </c>
    </row>
    <row r="465" spans="1:34" ht="16.5" thickTop="1" thickBot="1" x14ac:dyDescent="0.3">
      <c r="A465" s="33">
        <v>400</v>
      </c>
      <c r="B465" s="36" t="s">
        <v>301</v>
      </c>
      <c r="C465" s="449" t="s">
        <v>5</v>
      </c>
      <c r="D465" s="450"/>
      <c r="E465" s="33" t="s">
        <v>329</v>
      </c>
      <c r="F465" s="19">
        <v>2250</v>
      </c>
      <c r="G465" s="7"/>
      <c r="H465" s="24" t="s">
        <v>244</v>
      </c>
      <c r="I465" s="55"/>
      <c r="J465" s="56" t="s">
        <v>244</v>
      </c>
      <c r="K465" s="9"/>
      <c r="L465" s="16" t="s">
        <v>244</v>
      </c>
      <c r="M465" s="5"/>
      <c r="N465" s="159" t="s">
        <v>244</v>
      </c>
      <c r="O465" s="7"/>
      <c r="P465" s="24" t="s">
        <v>244</v>
      </c>
      <c r="Q465" s="36"/>
      <c r="R465" s="19" t="s">
        <v>244</v>
      </c>
      <c r="S465" s="9" t="s">
        <v>373</v>
      </c>
      <c r="T465" s="50">
        <v>5800</v>
      </c>
      <c r="U465" s="33"/>
      <c r="V465" s="33"/>
      <c r="W465" s="67"/>
      <c r="X465" s="68" t="s">
        <v>244</v>
      </c>
      <c r="Y465" s="142"/>
      <c r="Z465" s="149" t="s">
        <v>244</v>
      </c>
      <c r="AA465" s="36"/>
      <c r="AB465" s="39" t="s">
        <v>244</v>
      </c>
      <c r="AC465" s="9" t="s">
        <v>328</v>
      </c>
      <c r="AD465" s="16">
        <v>4698</v>
      </c>
      <c r="AE465" s="58"/>
      <c r="AF465" s="17" t="s">
        <v>244</v>
      </c>
      <c r="AG465" s="65">
        <f>AVERAGE(AF465,AD465,AB465,Z465,X465,T465,R465,P465,N465,L465,J465,H465,F465)</f>
        <v>4249.333333333333</v>
      </c>
      <c r="AH465" s="176">
        <f t="shared" si="43"/>
        <v>4674.2666666666664</v>
      </c>
    </row>
    <row r="466" spans="1:34" ht="16.5" thickTop="1" thickBot="1" x14ac:dyDescent="0.3">
      <c r="A466" s="33">
        <v>401</v>
      </c>
      <c r="B466" s="36" t="s">
        <v>302</v>
      </c>
      <c r="C466" s="449" t="s">
        <v>5</v>
      </c>
      <c r="D466" s="450"/>
      <c r="E466" s="33" t="s">
        <v>329</v>
      </c>
      <c r="F466" s="19">
        <v>3700</v>
      </c>
      <c r="G466" s="7"/>
      <c r="H466" s="24" t="s">
        <v>244</v>
      </c>
      <c r="I466" s="55"/>
      <c r="J466" s="56" t="s">
        <v>244</v>
      </c>
      <c r="K466" s="9"/>
      <c r="L466" s="16" t="s">
        <v>244</v>
      </c>
      <c r="M466" s="5"/>
      <c r="N466" s="159" t="s">
        <v>244</v>
      </c>
      <c r="O466" s="7"/>
      <c r="P466" s="24" t="s">
        <v>244</v>
      </c>
      <c r="Q466" s="36"/>
      <c r="R466" s="19" t="s">
        <v>244</v>
      </c>
      <c r="S466" s="9" t="s">
        <v>373</v>
      </c>
      <c r="T466" s="50">
        <v>5600</v>
      </c>
      <c r="U466" s="33"/>
      <c r="V466" s="33"/>
      <c r="W466" s="67"/>
      <c r="X466" s="68" t="s">
        <v>244</v>
      </c>
      <c r="Y466" s="142"/>
      <c r="Z466" s="149" t="s">
        <v>244</v>
      </c>
      <c r="AA466" s="36"/>
      <c r="AB466" s="39" t="s">
        <v>244</v>
      </c>
      <c r="AC466" s="9" t="s">
        <v>328</v>
      </c>
      <c r="AD466" s="16">
        <v>5579</v>
      </c>
      <c r="AE466" s="58"/>
      <c r="AF466" s="17" t="s">
        <v>244</v>
      </c>
      <c r="AG466" s="65">
        <f>AVERAGE(AF466,AD466,AB466,Z466,X466,T466,R466,P466,N466,L466,J466,H466,F466)</f>
        <v>4959.666666666667</v>
      </c>
      <c r="AH466" s="176">
        <f t="shared" si="43"/>
        <v>5455.6333333333341</v>
      </c>
    </row>
    <row r="467" spans="1:34" ht="28.7" customHeight="1" thickTop="1" thickBot="1" x14ac:dyDescent="0.3">
      <c r="A467" s="101" t="s">
        <v>0</v>
      </c>
      <c r="B467" s="484" t="s">
        <v>303</v>
      </c>
      <c r="C467" s="452"/>
      <c r="D467" s="452"/>
      <c r="E467" s="168" t="s">
        <v>2</v>
      </c>
      <c r="F467" s="91" t="s">
        <v>3</v>
      </c>
      <c r="G467" s="103" t="s">
        <v>2</v>
      </c>
      <c r="H467" s="104" t="s">
        <v>3</v>
      </c>
      <c r="I467" s="90" t="s">
        <v>2</v>
      </c>
      <c r="J467" s="91" t="s">
        <v>3</v>
      </c>
      <c r="K467" s="92" t="s">
        <v>2</v>
      </c>
      <c r="L467" s="93" t="s">
        <v>3</v>
      </c>
      <c r="M467" s="86" t="s">
        <v>2</v>
      </c>
      <c r="N467" s="153" t="s">
        <v>3</v>
      </c>
      <c r="O467" s="86" t="s">
        <v>2</v>
      </c>
      <c r="P467" s="87" t="s">
        <v>3</v>
      </c>
      <c r="Q467" s="86" t="s">
        <v>2</v>
      </c>
      <c r="R467" s="87" t="s">
        <v>3</v>
      </c>
      <c r="S467" s="86" t="s">
        <v>2</v>
      </c>
      <c r="T467" s="87" t="s">
        <v>3</v>
      </c>
      <c r="U467" s="228" t="s">
        <v>386</v>
      </c>
      <c r="V467" s="228" t="s">
        <v>387</v>
      </c>
      <c r="W467" s="86" t="s">
        <v>2</v>
      </c>
      <c r="X467" s="87" t="s">
        <v>3</v>
      </c>
      <c r="Y467" s="138" t="s">
        <v>2</v>
      </c>
      <c r="Z467" s="139" t="s">
        <v>3</v>
      </c>
      <c r="AA467" s="86" t="s">
        <v>2</v>
      </c>
      <c r="AB467" s="87" t="s">
        <v>3</v>
      </c>
      <c r="AC467" s="86" t="s">
        <v>2</v>
      </c>
      <c r="AD467" s="87" t="s">
        <v>3</v>
      </c>
      <c r="AE467" s="86" t="s">
        <v>2</v>
      </c>
      <c r="AF467" s="95" t="s">
        <v>3</v>
      </c>
      <c r="AH467" s="176"/>
    </row>
    <row r="468" spans="1:34" ht="17.25" thickTop="1" thickBot="1" x14ac:dyDescent="0.3">
      <c r="A468" s="33">
        <v>402</v>
      </c>
      <c r="B468" s="36" t="s">
        <v>10</v>
      </c>
      <c r="C468" s="449" t="s">
        <v>5</v>
      </c>
      <c r="D468" s="450"/>
      <c r="E468" s="33" t="s">
        <v>325</v>
      </c>
      <c r="F468" s="19">
        <v>73</v>
      </c>
      <c r="G468" s="7" t="s">
        <v>252</v>
      </c>
      <c r="H468" s="24">
        <v>8.9499999999999993</v>
      </c>
      <c r="I468" s="55"/>
      <c r="J468" s="56" t="s">
        <v>244</v>
      </c>
      <c r="K468" s="9"/>
      <c r="L468" s="16" t="s">
        <v>244</v>
      </c>
      <c r="M468" s="5"/>
      <c r="N468" s="159" t="s">
        <v>244</v>
      </c>
      <c r="O468" s="7"/>
      <c r="P468" s="24" t="s">
        <v>244</v>
      </c>
      <c r="Q468" s="36" t="s">
        <v>348</v>
      </c>
      <c r="R468" s="19">
        <v>79.42</v>
      </c>
      <c r="S468" s="9" t="s">
        <v>249</v>
      </c>
      <c r="T468" s="50">
        <v>320</v>
      </c>
      <c r="U468" s="166">
        <v>10</v>
      </c>
      <c r="V468" s="166">
        <v>30</v>
      </c>
      <c r="W468" s="67"/>
      <c r="X468" s="68" t="s">
        <v>244</v>
      </c>
      <c r="Y468" s="142" t="s">
        <v>348</v>
      </c>
      <c r="Z468" s="149">
        <v>79.89</v>
      </c>
      <c r="AA468" s="36"/>
      <c r="AB468" s="39" t="s">
        <v>244</v>
      </c>
      <c r="AC468" s="9" t="s">
        <v>359</v>
      </c>
      <c r="AD468" s="16">
        <v>5.05</v>
      </c>
      <c r="AE468" s="58"/>
      <c r="AF468" s="17" t="s">
        <v>244</v>
      </c>
      <c r="AG468" s="65">
        <f>AVERAGE(AF468,AD468,AB468,Z468,X468,T468,R468,P468,N468,L468,J468,H468,F468)</f>
        <v>94.384999999999991</v>
      </c>
      <c r="AH468" s="176">
        <f t="shared" si="43"/>
        <v>103.8235</v>
      </c>
    </row>
    <row r="469" spans="1:34" ht="17.25" thickTop="1" thickBot="1" x14ac:dyDescent="0.3">
      <c r="A469" s="33">
        <v>403</v>
      </c>
      <c r="B469" s="36" t="s">
        <v>13</v>
      </c>
      <c r="C469" s="449" t="s">
        <v>5</v>
      </c>
      <c r="D469" s="450"/>
      <c r="E469" s="33" t="s">
        <v>325</v>
      </c>
      <c r="F469" s="19">
        <v>147</v>
      </c>
      <c r="G469" s="7" t="s">
        <v>252</v>
      </c>
      <c r="H469" s="24">
        <v>11.13</v>
      </c>
      <c r="I469" s="55"/>
      <c r="J469" s="56" t="s">
        <v>244</v>
      </c>
      <c r="K469" s="9"/>
      <c r="L469" s="16" t="s">
        <v>244</v>
      </c>
      <c r="M469" s="5"/>
      <c r="N469" s="159" t="s">
        <v>244</v>
      </c>
      <c r="O469" s="7"/>
      <c r="P469" s="24" t="s">
        <v>244</v>
      </c>
      <c r="Q469" s="36" t="s">
        <v>348</v>
      </c>
      <c r="R469" s="19">
        <v>166.78</v>
      </c>
      <c r="S469" s="9" t="s">
        <v>249</v>
      </c>
      <c r="T469" s="50">
        <v>300</v>
      </c>
      <c r="U469" s="166">
        <v>2</v>
      </c>
      <c r="V469" s="166">
        <v>5</v>
      </c>
      <c r="W469" s="67"/>
      <c r="X469" s="68" t="s">
        <v>244</v>
      </c>
      <c r="Y469" s="142" t="s">
        <v>348</v>
      </c>
      <c r="Z469" s="149">
        <v>167.75</v>
      </c>
      <c r="AA469" s="36"/>
      <c r="AB469" s="39" t="s">
        <v>244</v>
      </c>
      <c r="AC469" s="9" t="s">
        <v>359</v>
      </c>
      <c r="AD469" s="16">
        <v>9.9499999999999993</v>
      </c>
      <c r="AE469" s="58"/>
      <c r="AF469" s="17" t="s">
        <v>244</v>
      </c>
      <c r="AG469" s="65">
        <f>AVERAGE(AF469,AD469,AB469,Z469,X469,T469,R469,P469,N469,L469,J469,H469,F469)</f>
        <v>133.76833333333335</v>
      </c>
      <c r="AH469" s="176">
        <f t="shared" si="43"/>
        <v>147.14516666666668</v>
      </c>
    </row>
    <row r="470" spans="1:34" ht="17.25" thickTop="1" thickBot="1" x14ac:dyDescent="0.3">
      <c r="A470" s="101" t="s">
        <v>0</v>
      </c>
      <c r="B470" s="113" t="s">
        <v>243</v>
      </c>
      <c r="C470" s="494"/>
      <c r="D470" s="495"/>
      <c r="E470" s="168" t="s">
        <v>2</v>
      </c>
      <c r="F470" s="91" t="s">
        <v>3</v>
      </c>
      <c r="G470" s="103" t="s">
        <v>2</v>
      </c>
      <c r="H470" s="104" t="s">
        <v>3</v>
      </c>
      <c r="I470" s="90" t="s">
        <v>2</v>
      </c>
      <c r="J470" s="91" t="s">
        <v>3</v>
      </c>
      <c r="K470" s="92" t="s">
        <v>2</v>
      </c>
      <c r="L470" s="93" t="s">
        <v>3</v>
      </c>
      <c r="M470" s="86" t="s">
        <v>2</v>
      </c>
      <c r="N470" s="153" t="s">
        <v>3</v>
      </c>
      <c r="O470" s="86" t="s">
        <v>2</v>
      </c>
      <c r="P470" s="87" t="s">
        <v>3</v>
      </c>
      <c r="Q470" s="86" t="s">
        <v>2</v>
      </c>
      <c r="R470" s="87" t="s">
        <v>3</v>
      </c>
      <c r="S470" s="86" t="s">
        <v>2</v>
      </c>
      <c r="T470" s="87" t="s">
        <v>3</v>
      </c>
      <c r="U470" s="228" t="s">
        <v>386</v>
      </c>
      <c r="V470" s="228" t="s">
        <v>387</v>
      </c>
      <c r="W470" s="86" t="s">
        <v>2</v>
      </c>
      <c r="X470" s="87" t="s">
        <v>3</v>
      </c>
      <c r="Y470" s="138" t="s">
        <v>2</v>
      </c>
      <c r="Z470" s="139" t="s">
        <v>3</v>
      </c>
      <c r="AA470" s="86" t="s">
        <v>2</v>
      </c>
      <c r="AB470" s="87" t="s">
        <v>3</v>
      </c>
      <c r="AC470" s="86" t="s">
        <v>2</v>
      </c>
      <c r="AD470" s="87" t="s">
        <v>3</v>
      </c>
      <c r="AE470" s="86" t="s">
        <v>2</v>
      </c>
      <c r="AF470" s="95" t="s">
        <v>3</v>
      </c>
      <c r="AG470" s="12"/>
      <c r="AH470" s="176">
        <f t="shared" si="43"/>
        <v>0</v>
      </c>
    </row>
    <row r="471" spans="1:34" ht="16.5" thickTop="1" thickBot="1" x14ac:dyDescent="0.3">
      <c r="A471" s="33">
        <v>404</v>
      </c>
      <c r="B471" s="36" t="s">
        <v>58</v>
      </c>
      <c r="C471" s="449" t="s">
        <v>5</v>
      </c>
      <c r="D471" s="450"/>
      <c r="E471" s="33" t="s">
        <v>325</v>
      </c>
      <c r="F471" s="19">
        <v>78</v>
      </c>
      <c r="G471" s="7" t="s">
        <v>252</v>
      </c>
      <c r="H471" s="24">
        <v>33.92</v>
      </c>
      <c r="I471" s="55"/>
      <c r="J471" s="56" t="s">
        <v>244</v>
      </c>
      <c r="K471" s="9"/>
      <c r="L471" s="16" t="s">
        <v>244</v>
      </c>
      <c r="M471" s="5"/>
      <c r="N471" s="159" t="s">
        <v>244</v>
      </c>
      <c r="O471" s="7"/>
      <c r="P471" s="24" t="s">
        <v>244</v>
      </c>
      <c r="Q471" s="36" t="s">
        <v>374</v>
      </c>
      <c r="R471" s="19">
        <v>76.98</v>
      </c>
      <c r="S471" s="9" t="s">
        <v>249</v>
      </c>
      <c r="T471" s="50">
        <v>90</v>
      </c>
      <c r="U471" s="31"/>
      <c r="V471" s="31"/>
      <c r="W471" s="67"/>
      <c r="X471" s="68" t="s">
        <v>244</v>
      </c>
      <c r="Y471" s="142" t="s">
        <v>233</v>
      </c>
      <c r="Z471" s="149">
        <v>77.08</v>
      </c>
      <c r="AA471" s="36" t="s">
        <v>250</v>
      </c>
      <c r="AB471" s="39">
        <v>51.52</v>
      </c>
      <c r="AC471" s="9" t="s">
        <v>359</v>
      </c>
      <c r="AD471" s="16">
        <v>27.7</v>
      </c>
      <c r="AE471" s="58"/>
      <c r="AF471" s="17" t="s">
        <v>244</v>
      </c>
      <c r="AG471" s="65">
        <f>AVERAGE(AF471,AD471,AB471,Z471,X471,T471,R471,P471,N471,L471,J471,H471,F471)</f>
        <v>62.171428571428578</v>
      </c>
      <c r="AH471" s="176">
        <f t="shared" si="43"/>
        <v>68.388571428571439</v>
      </c>
    </row>
    <row r="472" spans="1:34" ht="15.75" thickBot="1" x14ac:dyDescent="0.3">
      <c r="A472" s="334" t="s">
        <v>0</v>
      </c>
      <c r="B472" s="488" t="s">
        <v>164</v>
      </c>
      <c r="C472" s="489"/>
      <c r="D472" s="489"/>
      <c r="E472" s="475" t="s">
        <v>2</v>
      </c>
      <c r="F472" s="491" t="s">
        <v>3</v>
      </c>
      <c r="G472" s="479" t="s">
        <v>2</v>
      </c>
      <c r="H472" s="481" t="s">
        <v>3</v>
      </c>
      <c r="I472" s="471" t="s">
        <v>2</v>
      </c>
      <c r="J472" s="473" t="s">
        <v>3</v>
      </c>
      <c r="K472" s="446" t="s">
        <v>2</v>
      </c>
      <c r="L472" s="448" t="s">
        <v>3</v>
      </c>
      <c r="M472" s="446" t="s">
        <v>2</v>
      </c>
      <c r="N472" s="447" t="s">
        <v>3</v>
      </c>
      <c r="O472" s="446" t="s">
        <v>2</v>
      </c>
      <c r="P472" s="448" t="s">
        <v>3</v>
      </c>
      <c r="Q472" s="446" t="s">
        <v>2</v>
      </c>
      <c r="R472" s="448" t="s">
        <v>3</v>
      </c>
      <c r="S472" s="446" t="s">
        <v>2</v>
      </c>
      <c r="T472" s="448" t="s">
        <v>3</v>
      </c>
      <c r="U472" s="223"/>
      <c r="V472" s="224"/>
      <c r="W472" s="446" t="s">
        <v>2</v>
      </c>
      <c r="X472" s="448" t="s">
        <v>3</v>
      </c>
      <c r="Y472" s="323" t="s">
        <v>2</v>
      </c>
      <c r="Z472" s="324" t="s">
        <v>3</v>
      </c>
      <c r="AA472" s="446" t="s">
        <v>2</v>
      </c>
      <c r="AB472" s="448" t="s">
        <v>3</v>
      </c>
      <c r="AC472" s="446" t="s">
        <v>2</v>
      </c>
      <c r="AD472" s="448" t="s">
        <v>3</v>
      </c>
      <c r="AE472" s="446" t="s">
        <v>2</v>
      </c>
      <c r="AF472" s="448" t="s">
        <v>3</v>
      </c>
      <c r="AG472" s="12"/>
      <c r="AH472" s="14"/>
    </row>
    <row r="473" spans="1:34" ht="15.75" thickBot="1" x14ac:dyDescent="0.3">
      <c r="A473" s="335"/>
      <c r="B473" s="490"/>
      <c r="C473" s="400"/>
      <c r="D473" s="400"/>
      <c r="E473" s="476"/>
      <c r="F473" s="492"/>
      <c r="G473" s="480"/>
      <c r="H473" s="482"/>
      <c r="I473" s="472"/>
      <c r="J473" s="474"/>
      <c r="K473" s="446"/>
      <c r="L473" s="448"/>
      <c r="M473" s="446"/>
      <c r="N473" s="447"/>
      <c r="O473" s="446"/>
      <c r="P473" s="448"/>
      <c r="Q473" s="446"/>
      <c r="R473" s="448"/>
      <c r="S473" s="446"/>
      <c r="T473" s="448"/>
      <c r="U473" s="220"/>
      <c r="V473" s="113"/>
      <c r="W473" s="446"/>
      <c r="X473" s="448"/>
      <c r="Y473" s="323"/>
      <c r="Z473" s="324"/>
      <c r="AA473" s="446"/>
      <c r="AB473" s="448"/>
      <c r="AC473" s="446"/>
      <c r="AD473" s="448"/>
      <c r="AE473" s="446"/>
      <c r="AF473" s="448"/>
      <c r="AG473" s="12"/>
      <c r="AH473" s="14"/>
    </row>
    <row r="474" spans="1:34" x14ac:dyDescent="0.25">
      <c r="A474" s="343" t="s">
        <v>0</v>
      </c>
      <c r="B474" s="453" t="s">
        <v>165</v>
      </c>
      <c r="C474" s="454"/>
      <c r="D474" s="454"/>
      <c r="E474" s="454"/>
      <c r="F474" s="454"/>
      <c r="G474" s="454"/>
      <c r="H474" s="454"/>
      <c r="I474" s="454"/>
      <c r="J474" s="454"/>
      <c r="K474" s="454"/>
      <c r="L474" s="454"/>
      <c r="M474" s="454"/>
      <c r="N474" s="454"/>
      <c r="O474" s="454"/>
      <c r="P474" s="454"/>
      <c r="Q474" s="454"/>
      <c r="R474" s="454"/>
      <c r="S474" s="454"/>
      <c r="T474" s="454"/>
      <c r="U474" s="454"/>
      <c r="V474" s="454"/>
      <c r="W474" s="454"/>
      <c r="X474" s="454"/>
      <c r="Y474" s="454"/>
      <c r="Z474" s="454"/>
      <c r="AA474" s="454"/>
      <c r="AB474" s="454"/>
      <c r="AC474" s="454"/>
      <c r="AD474" s="454"/>
      <c r="AE474" s="454"/>
      <c r="AF474" s="455"/>
      <c r="AG474" s="12"/>
      <c r="AH474" s="14"/>
    </row>
    <row r="475" spans="1:34" ht="21.6" customHeight="1" thickBot="1" x14ac:dyDescent="0.3">
      <c r="A475" s="344"/>
      <c r="B475" s="453"/>
      <c r="C475" s="454"/>
      <c r="D475" s="454"/>
      <c r="E475" s="454"/>
      <c r="F475" s="454"/>
      <c r="G475" s="454"/>
      <c r="H475" s="454"/>
      <c r="I475" s="454"/>
      <c r="J475" s="454"/>
      <c r="K475" s="454"/>
      <c r="L475" s="454"/>
      <c r="M475" s="454"/>
      <c r="N475" s="454"/>
      <c r="O475" s="454"/>
      <c r="P475" s="454"/>
      <c r="Q475" s="454"/>
      <c r="R475" s="454"/>
      <c r="S475" s="454"/>
      <c r="T475" s="454"/>
      <c r="U475" s="454"/>
      <c r="V475" s="454"/>
      <c r="W475" s="454"/>
      <c r="X475" s="454"/>
      <c r="Y475" s="454"/>
      <c r="Z475" s="454"/>
      <c r="AA475" s="454"/>
      <c r="AB475" s="454"/>
      <c r="AC475" s="454"/>
      <c r="AD475" s="454"/>
      <c r="AE475" s="454"/>
      <c r="AF475" s="455"/>
      <c r="AG475" s="12"/>
      <c r="AH475" s="14"/>
    </row>
    <row r="476" spans="1:34" ht="17.25" thickTop="1" thickBot="1" x14ac:dyDescent="0.3">
      <c r="A476" s="33">
        <v>405</v>
      </c>
      <c r="B476" s="31" t="s">
        <v>10</v>
      </c>
      <c r="C476" s="449" t="s">
        <v>5</v>
      </c>
      <c r="D476" s="450"/>
      <c r="E476" s="31" t="s">
        <v>325</v>
      </c>
      <c r="F476" s="21">
        <v>40</v>
      </c>
      <c r="G476" s="8" t="s">
        <v>249</v>
      </c>
      <c r="H476" s="26">
        <v>54.55</v>
      </c>
      <c r="I476" s="75"/>
      <c r="J476" s="111" t="s">
        <v>244</v>
      </c>
      <c r="K476" s="9"/>
      <c r="L476" s="16" t="s">
        <v>244</v>
      </c>
      <c r="M476" s="6"/>
      <c r="N476" s="159" t="s">
        <v>244</v>
      </c>
      <c r="O476" s="8" t="s">
        <v>375</v>
      </c>
      <c r="P476" s="26">
        <v>101</v>
      </c>
      <c r="Q476" s="35"/>
      <c r="R476" s="21" t="s">
        <v>244</v>
      </c>
      <c r="S476" s="9" t="s">
        <v>249</v>
      </c>
      <c r="T476" s="50">
        <v>98</v>
      </c>
      <c r="U476" s="166">
        <v>10</v>
      </c>
      <c r="V476" s="166">
        <v>50</v>
      </c>
      <c r="W476" s="70"/>
      <c r="X476" s="68" t="s">
        <v>244</v>
      </c>
      <c r="Y476" s="273"/>
      <c r="Z476" s="301" t="s">
        <v>244</v>
      </c>
      <c r="AA476" s="35" t="s">
        <v>249</v>
      </c>
      <c r="AB476" s="42">
        <v>83.7</v>
      </c>
      <c r="AC476" s="9" t="s">
        <v>249</v>
      </c>
      <c r="AD476" s="16">
        <v>37.4</v>
      </c>
      <c r="AE476" s="59"/>
      <c r="AF476" s="16" t="s">
        <v>244</v>
      </c>
      <c r="AG476" s="65">
        <f>AVERAGE(AF476,AD476,AB476,Z476,X476,T476,R476,P476,N476,L476,J476,H476,F476)</f>
        <v>69.108333333333334</v>
      </c>
      <c r="AH476" s="176">
        <f t="shared" si="43"/>
        <v>76.019166666666678</v>
      </c>
    </row>
    <row r="477" spans="1:34" ht="17.25" thickTop="1" thickBot="1" x14ac:dyDescent="0.3">
      <c r="A477" s="33">
        <v>406</v>
      </c>
      <c r="B477" s="33" t="s">
        <v>13</v>
      </c>
      <c r="C477" s="449" t="s">
        <v>5</v>
      </c>
      <c r="D477" s="450"/>
      <c r="E477" s="33" t="s">
        <v>325</v>
      </c>
      <c r="F477" s="19">
        <v>80</v>
      </c>
      <c r="G477" s="7" t="s">
        <v>249</v>
      </c>
      <c r="H477" s="24">
        <v>154.55000000000001</v>
      </c>
      <c r="I477" s="55"/>
      <c r="J477" s="56" t="s">
        <v>244</v>
      </c>
      <c r="K477" s="9"/>
      <c r="L477" s="16" t="s">
        <v>244</v>
      </c>
      <c r="M477" s="5"/>
      <c r="N477" s="159" t="s">
        <v>244</v>
      </c>
      <c r="O477" s="7" t="s">
        <v>375</v>
      </c>
      <c r="P477" s="24">
        <v>133</v>
      </c>
      <c r="Q477" s="36"/>
      <c r="R477" s="19" t="s">
        <v>244</v>
      </c>
      <c r="S477" s="9" t="s">
        <v>249</v>
      </c>
      <c r="T477" s="50">
        <v>268</v>
      </c>
      <c r="U477" s="166">
        <v>6</v>
      </c>
      <c r="V477" s="166">
        <v>20</v>
      </c>
      <c r="W477" s="67"/>
      <c r="X477" s="68" t="s">
        <v>244</v>
      </c>
      <c r="Y477" s="142"/>
      <c r="Z477" s="149" t="s">
        <v>244</v>
      </c>
      <c r="AA477" s="36" t="s">
        <v>249</v>
      </c>
      <c r="AB477" s="39">
        <v>214.92</v>
      </c>
      <c r="AC477" s="9" t="s">
        <v>249</v>
      </c>
      <c r="AD477" s="16">
        <v>148</v>
      </c>
      <c r="AE477" s="58"/>
      <c r="AF477" s="17" t="s">
        <v>244</v>
      </c>
      <c r="AG477" s="65">
        <f>AVERAGE(AF477,AD477,AB477,Z477,X477,T477,R477,P477,N477,L477,J477,H477,F477)</f>
        <v>166.41166666666666</v>
      </c>
      <c r="AH477" s="176">
        <f t="shared" si="43"/>
        <v>183.05283333333335</v>
      </c>
    </row>
    <row r="478" spans="1:34" ht="28.7" customHeight="1" thickBot="1" x14ac:dyDescent="0.3">
      <c r="A478" s="32" t="s">
        <v>0</v>
      </c>
      <c r="B478" s="428" t="s">
        <v>166</v>
      </c>
      <c r="C478" s="429"/>
      <c r="D478" s="429"/>
      <c r="E478" s="429"/>
      <c r="F478" s="510"/>
      <c r="G478" s="429"/>
      <c r="H478" s="510"/>
      <c r="I478" s="429"/>
      <c r="J478" s="510"/>
      <c r="K478" s="429"/>
      <c r="L478" s="511"/>
      <c r="M478" s="12"/>
      <c r="N478" s="161"/>
      <c r="O478" s="12"/>
      <c r="P478" s="12"/>
      <c r="Q478" s="12"/>
      <c r="R478" s="12"/>
      <c r="S478" s="12"/>
      <c r="T478" s="12"/>
      <c r="U478" s="187"/>
      <c r="V478" s="187"/>
      <c r="W478" s="81"/>
      <c r="X478" s="81"/>
      <c r="Y478" s="302"/>
      <c r="Z478" s="302"/>
      <c r="AA478" s="12"/>
      <c r="AB478" s="12"/>
      <c r="AC478" s="12"/>
      <c r="AD478" s="12"/>
      <c r="AE478" s="12"/>
      <c r="AF478" s="62"/>
      <c r="AG478" s="12"/>
      <c r="AH478" s="14"/>
    </row>
    <row r="479" spans="1:34" ht="16.5" thickTop="1" thickBot="1" x14ac:dyDescent="0.3">
      <c r="A479" s="33">
        <v>407</v>
      </c>
      <c r="B479" s="36" t="s">
        <v>10</v>
      </c>
      <c r="C479" s="449" t="s">
        <v>5</v>
      </c>
      <c r="D479" s="450"/>
      <c r="E479" s="33" t="s">
        <v>325</v>
      </c>
      <c r="F479" s="19">
        <v>40</v>
      </c>
      <c r="G479" s="7"/>
      <c r="H479" s="24" t="s">
        <v>244</v>
      </c>
      <c r="I479" s="55"/>
      <c r="J479" s="56" t="s">
        <v>244</v>
      </c>
      <c r="K479" s="9"/>
      <c r="L479" s="16" t="s">
        <v>244</v>
      </c>
      <c r="M479" s="31"/>
      <c r="N479" s="159" t="s">
        <v>244</v>
      </c>
      <c r="O479" s="8" t="s">
        <v>250</v>
      </c>
      <c r="P479" s="26">
        <v>156</v>
      </c>
      <c r="Q479" s="35"/>
      <c r="R479" s="21" t="s">
        <v>244</v>
      </c>
      <c r="S479" s="9" t="s">
        <v>249</v>
      </c>
      <c r="T479" s="50">
        <v>69</v>
      </c>
      <c r="U479" s="31"/>
      <c r="V479" s="31"/>
      <c r="W479" s="70"/>
      <c r="X479" s="68" t="s">
        <v>244</v>
      </c>
      <c r="Y479" s="273"/>
      <c r="Z479" s="301" t="s">
        <v>244</v>
      </c>
      <c r="AA479" s="35"/>
      <c r="AB479" s="42" t="s">
        <v>244</v>
      </c>
      <c r="AC479" s="9" t="s">
        <v>249</v>
      </c>
      <c r="AD479" s="16">
        <v>37.4</v>
      </c>
      <c r="AE479" s="59"/>
      <c r="AF479" s="16" t="s">
        <v>244</v>
      </c>
      <c r="AG479" s="65">
        <f>AVERAGE(AF479,AD479,AB479,Z479,X479,T479,R479,P479,N479,L479,J479,H479,F479)</f>
        <v>75.599999999999994</v>
      </c>
      <c r="AH479" s="176">
        <f t="shared" si="43"/>
        <v>83.16</v>
      </c>
    </row>
    <row r="480" spans="1:34" ht="16.5" thickTop="1" thickBot="1" x14ac:dyDescent="0.3">
      <c r="A480" s="33">
        <v>408</v>
      </c>
      <c r="B480" s="36" t="s">
        <v>13</v>
      </c>
      <c r="C480" s="449" t="s">
        <v>5</v>
      </c>
      <c r="D480" s="450"/>
      <c r="E480" s="33" t="s">
        <v>325</v>
      </c>
      <c r="F480" s="19">
        <v>80</v>
      </c>
      <c r="G480" s="7" t="s">
        <v>249</v>
      </c>
      <c r="H480" s="24">
        <v>154</v>
      </c>
      <c r="I480" s="55"/>
      <c r="J480" s="56" t="s">
        <v>244</v>
      </c>
      <c r="K480" s="9"/>
      <c r="L480" s="16" t="s">
        <v>244</v>
      </c>
      <c r="M480" s="33"/>
      <c r="N480" s="159" t="s">
        <v>244</v>
      </c>
      <c r="O480" s="7" t="s">
        <v>375</v>
      </c>
      <c r="P480" s="24">
        <v>210</v>
      </c>
      <c r="Q480" s="36"/>
      <c r="R480" s="19" t="s">
        <v>244</v>
      </c>
      <c r="S480" s="9" t="s">
        <v>249</v>
      </c>
      <c r="T480" s="50">
        <v>190</v>
      </c>
      <c r="U480" s="33"/>
      <c r="V480" s="33"/>
      <c r="W480" s="67"/>
      <c r="X480" s="68" t="s">
        <v>244</v>
      </c>
      <c r="Y480" s="142"/>
      <c r="Z480" s="149" t="s">
        <v>244</v>
      </c>
      <c r="AA480" s="36" t="s">
        <v>249</v>
      </c>
      <c r="AB480" s="39">
        <v>124.2</v>
      </c>
      <c r="AC480" s="9" t="s">
        <v>249</v>
      </c>
      <c r="AD480" s="16">
        <v>148</v>
      </c>
      <c r="AE480" s="58"/>
      <c r="AF480" s="17" t="s">
        <v>244</v>
      </c>
      <c r="AG480" s="65">
        <f>AVERAGE(AF480,AD480,AB480,Z480,X480,T480,R480,P480,N480,L480,J480,H480,F480)</f>
        <v>151.03333333333333</v>
      </c>
      <c r="AH480" s="176">
        <f t="shared" si="43"/>
        <v>166.13666666666668</v>
      </c>
    </row>
    <row r="481" spans="1:34" ht="26.25" thickBot="1" x14ac:dyDescent="0.3">
      <c r="A481" s="37" t="s">
        <v>0</v>
      </c>
      <c r="B481" s="493" t="s">
        <v>304</v>
      </c>
      <c r="C481" s="489"/>
      <c r="D481" s="489"/>
      <c r="E481" s="169" t="s">
        <v>273</v>
      </c>
      <c r="F481" s="115" t="s">
        <v>3</v>
      </c>
      <c r="G481" s="116" t="s">
        <v>273</v>
      </c>
      <c r="H481" s="117" t="s">
        <v>3</v>
      </c>
      <c r="I481" s="118" t="s">
        <v>273</v>
      </c>
      <c r="J481" s="115" t="s">
        <v>3</v>
      </c>
      <c r="K481" s="119" t="s">
        <v>273</v>
      </c>
      <c r="L481" s="120" t="s">
        <v>3</v>
      </c>
      <c r="M481" s="119" t="s">
        <v>2</v>
      </c>
      <c r="N481" s="156" t="s">
        <v>3</v>
      </c>
      <c r="O481" s="119" t="s">
        <v>2</v>
      </c>
      <c r="P481" s="120" t="s">
        <v>3</v>
      </c>
      <c r="Q481" s="119" t="s">
        <v>2</v>
      </c>
      <c r="R481" s="120" t="s">
        <v>3</v>
      </c>
      <c r="S481" s="119" t="s">
        <v>2</v>
      </c>
      <c r="T481" s="120" t="s">
        <v>3</v>
      </c>
      <c r="U481" s="225"/>
      <c r="V481" s="226"/>
      <c r="W481" s="119" t="s">
        <v>2</v>
      </c>
      <c r="X481" s="120" t="s">
        <v>3</v>
      </c>
      <c r="Y481" s="284" t="s">
        <v>2</v>
      </c>
      <c r="Z481" s="285" t="s">
        <v>3</v>
      </c>
      <c r="AA481" s="119" t="s">
        <v>2</v>
      </c>
      <c r="AB481" s="120" t="s">
        <v>3</v>
      </c>
      <c r="AC481" s="119" t="s">
        <v>2</v>
      </c>
      <c r="AD481" s="120" t="s">
        <v>3</v>
      </c>
      <c r="AE481" s="119" t="s">
        <v>2</v>
      </c>
      <c r="AF481" s="120" t="s">
        <v>3</v>
      </c>
      <c r="AG481" s="12"/>
      <c r="AH481" s="14"/>
    </row>
    <row r="482" spans="1:34" ht="16.5" thickTop="1" thickBot="1" x14ac:dyDescent="0.3">
      <c r="A482" s="33">
        <v>409</v>
      </c>
      <c r="B482" s="36" t="s">
        <v>99</v>
      </c>
      <c r="C482" s="449" t="s">
        <v>5</v>
      </c>
      <c r="D482" s="450"/>
      <c r="E482" s="33"/>
      <c r="F482" s="19" t="s">
        <v>244</v>
      </c>
      <c r="G482" s="7"/>
      <c r="H482" s="24" t="s">
        <v>244</v>
      </c>
      <c r="I482" s="55"/>
      <c r="J482" s="56" t="s">
        <v>244</v>
      </c>
      <c r="K482" s="9"/>
      <c r="L482" s="16" t="s">
        <v>244</v>
      </c>
      <c r="M482" s="33" t="s">
        <v>264</v>
      </c>
      <c r="N482" s="159">
        <v>834.3</v>
      </c>
      <c r="O482" s="7"/>
      <c r="P482" s="24" t="s">
        <v>244</v>
      </c>
      <c r="Q482" s="36"/>
      <c r="R482" s="19" t="s">
        <v>244</v>
      </c>
      <c r="S482" s="9" t="s">
        <v>249</v>
      </c>
      <c r="T482" s="50">
        <v>690</v>
      </c>
      <c r="U482" s="31"/>
      <c r="V482" s="31"/>
      <c r="W482" s="67"/>
      <c r="X482" s="68" t="s">
        <v>244</v>
      </c>
      <c r="Y482" s="142"/>
      <c r="Z482" s="149" t="s">
        <v>244</v>
      </c>
      <c r="AA482" s="36"/>
      <c r="AB482" s="39" t="s">
        <v>244</v>
      </c>
      <c r="AC482" s="9"/>
      <c r="AD482" s="16" t="s">
        <v>244</v>
      </c>
      <c r="AE482" s="58"/>
      <c r="AF482" s="17" t="s">
        <v>244</v>
      </c>
      <c r="AG482" s="65">
        <f>AVERAGE(AF482,AD482,AB482,Z482,X482,T482,R482,P482,N482,L482,J482,H482,F482)</f>
        <v>762.15</v>
      </c>
      <c r="AH482" s="176">
        <f t="shared" si="43"/>
        <v>838.36500000000001</v>
      </c>
    </row>
    <row r="483" spans="1:34" ht="16.5" thickTop="1" thickBot="1" x14ac:dyDescent="0.3">
      <c r="A483" s="33">
        <v>410</v>
      </c>
      <c r="B483" s="36" t="s">
        <v>98</v>
      </c>
      <c r="C483" s="449" t="s">
        <v>5</v>
      </c>
      <c r="D483" s="450"/>
      <c r="E483" s="33"/>
      <c r="F483" s="19" t="s">
        <v>244</v>
      </c>
      <c r="G483" s="7"/>
      <c r="H483" s="24" t="s">
        <v>244</v>
      </c>
      <c r="I483" s="55"/>
      <c r="J483" s="56" t="s">
        <v>244</v>
      </c>
      <c r="K483" s="9"/>
      <c r="L483" s="16" t="s">
        <v>244</v>
      </c>
      <c r="M483" s="33" t="s">
        <v>264</v>
      </c>
      <c r="N483" s="159">
        <v>1395.9</v>
      </c>
      <c r="O483" s="7"/>
      <c r="P483" s="24" t="s">
        <v>244</v>
      </c>
      <c r="Q483" s="36"/>
      <c r="R483" s="19" t="s">
        <v>244</v>
      </c>
      <c r="S483" s="9" t="s">
        <v>249</v>
      </c>
      <c r="T483" s="50">
        <v>660</v>
      </c>
      <c r="U483" s="33"/>
      <c r="V483" s="33"/>
      <c r="W483" s="67"/>
      <c r="X483" s="68" t="s">
        <v>244</v>
      </c>
      <c r="Y483" s="142"/>
      <c r="Z483" s="149" t="s">
        <v>244</v>
      </c>
      <c r="AA483" s="36"/>
      <c r="AB483" s="39" t="s">
        <v>244</v>
      </c>
      <c r="AC483" s="9"/>
      <c r="AD483" s="16" t="s">
        <v>244</v>
      </c>
      <c r="AE483" s="58"/>
      <c r="AF483" s="17" t="s">
        <v>244</v>
      </c>
      <c r="AG483" s="65">
        <f>AVERAGE(AF483,AD483,AB483,Z483,X483,T483,R483,P483,N483,L483,J483,H483,F483)</f>
        <v>1027.95</v>
      </c>
      <c r="AH483" s="176">
        <f t="shared" si="43"/>
        <v>1130.7450000000001</v>
      </c>
    </row>
    <row r="484" spans="1:34" ht="36" customHeight="1" thickBot="1" x14ac:dyDescent="0.3">
      <c r="A484" s="101" t="s">
        <v>126</v>
      </c>
      <c r="B484" s="451" t="s">
        <v>167</v>
      </c>
      <c r="C484" s="452"/>
      <c r="D484" s="452"/>
      <c r="E484" s="168" t="s">
        <v>2</v>
      </c>
      <c r="F484" s="91" t="s">
        <v>3</v>
      </c>
      <c r="G484" s="103" t="s">
        <v>2</v>
      </c>
      <c r="H484" s="104" t="s">
        <v>3</v>
      </c>
      <c r="I484" s="90" t="s">
        <v>2</v>
      </c>
      <c r="J484" s="91" t="s">
        <v>3</v>
      </c>
      <c r="K484" s="92" t="s">
        <v>2</v>
      </c>
      <c r="L484" s="93" t="s">
        <v>3</v>
      </c>
      <c r="M484" s="92" t="s">
        <v>2</v>
      </c>
      <c r="N484" s="157" t="s">
        <v>3</v>
      </c>
      <c r="O484" s="92" t="s">
        <v>2</v>
      </c>
      <c r="P484" s="93" t="s">
        <v>3</v>
      </c>
      <c r="Q484" s="92" t="s">
        <v>2</v>
      </c>
      <c r="R484" s="93" t="s">
        <v>3</v>
      </c>
      <c r="S484" s="92" t="s">
        <v>2</v>
      </c>
      <c r="T484" s="93" t="s">
        <v>3</v>
      </c>
      <c r="U484" s="228" t="s">
        <v>386</v>
      </c>
      <c r="V484" s="228" t="s">
        <v>387</v>
      </c>
      <c r="W484" s="92" t="s">
        <v>2</v>
      </c>
      <c r="X484" s="93" t="s">
        <v>3</v>
      </c>
      <c r="Y484" s="136" t="s">
        <v>2</v>
      </c>
      <c r="Z484" s="137" t="s">
        <v>3</v>
      </c>
      <c r="AA484" s="92" t="s">
        <v>2</v>
      </c>
      <c r="AB484" s="93" t="s">
        <v>3</v>
      </c>
      <c r="AC484" s="92" t="s">
        <v>2</v>
      </c>
      <c r="AD484" s="93" t="s">
        <v>3</v>
      </c>
      <c r="AE484" s="92" t="s">
        <v>2</v>
      </c>
      <c r="AF484" s="93" t="s">
        <v>3</v>
      </c>
      <c r="AH484" s="14"/>
    </row>
    <row r="485" spans="1:34" ht="16.5" thickTop="1" thickBot="1" x14ac:dyDescent="0.3">
      <c r="A485" s="33">
        <v>411</v>
      </c>
      <c r="B485" s="36" t="s">
        <v>168</v>
      </c>
      <c r="C485" s="449" t="s">
        <v>129</v>
      </c>
      <c r="D485" s="450"/>
      <c r="E485" s="33" t="s">
        <v>327</v>
      </c>
      <c r="F485" s="19">
        <v>537</v>
      </c>
      <c r="G485" s="7" t="s">
        <v>336</v>
      </c>
      <c r="H485" s="24">
        <v>596.96</v>
      </c>
      <c r="I485" s="55"/>
      <c r="J485" s="56" t="s">
        <v>244</v>
      </c>
      <c r="K485" s="9" t="s">
        <v>250</v>
      </c>
      <c r="L485" s="16">
        <v>647.05999999999995</v>
      </c>
      <c r="M485" s="5" t="s">
        <v>250</v>
      </c>
      <c r="N485" s="159">
        <v>699.99</v>
      </c>
      <c r="O485" s="7" t="s">
        <v>322</v>
      </c>
      <c r="P485" s="24">
        <v>880</v>
      </c>
      <c r="Q485" s="36" t="s">
        <v>336</v>
      </c>
      <c r="R485" s="19">
        <v>737</v>
      </c>
      <c r="S485" s="9" t="s">
        <v>369</v>
      </c>
      <c r="T485" s="50">
        <v>690</v>
      </c>
      <c r="U485" s="31"/>
      <c r="V485" s="31"/>
      <c r="W485" s="67"/>
      <c r="X485" s="68" t="s">
        <v>244</v>
      </c>
      <c r="Y485" s="142" t="s">
        <v>336</v>
      </c>
      <c r="Z485" s="149">
        <v>737.1</v>
      </c>
      <c r="AA485" s="36" t="s">
        <v>336</v>
      </c>
      <c r="AB485" s="39">
        <v>663.12</v>
      </c>
      <c r="AC485" s="9" t="s">
        <v>360</v>
      </c>
      <c r="AD485" s="16">
        <v>617</v>
      </c>
      <c r="AE485" s="58" t="s">
        <v>336</v>
      </c>
      <c r="AF485" s="17">
        <v>3420</v>
      </c>
      <c r="AG485" s="65">
        <f t="shared" ref="AG485:AG494" si="44">AVERAGE(AF485,AD485,AB485,Z485,X485,T485,R485,P485,N485,L485,J485,H485,F485)</f>
        <v>929.56636363636358</v>
      </c>
      <c r="AH485" s="176">
        <f t="shared" si="43"/>
        <v>1022.523</v>
      </c>
    </row>
    <row r="486" spans="1:34" ht="16.5" thickTop="1" thickBot="1" x14ac:dyDescent="0.3">
      <c r="A486" s="33">
        <v>412</v>
      </c>
      <c r="B486" s="36" t="s">
        <v>169</v>
      </c>
      <c r="C486" s="449" t="s">
        <v>129</v>
      </c>
      <c r="D486" s="450"/>
      <c r="E486" s="33" t="s">
        <v>327</v>
      </c>
      <c r="F486" s="19">
        <v>344</v>
      </c>
      <c r="G486" s="7" t="s">
        <v>336</v>
      </c>
      <c r="H486" s="24">
        <v>382.67</v>
      </c>
      <c r="I486" s="55"/>
      <c r="J486" s="56" t="s">
        <v>244</v>
      </c>
      <c r="K486" s="9" t="s">
        <v>250</v>
      </c>
      <c r="L486" s="16">
        <v>415.29</v>
      </c>
      <c r="M486" s="5" t="s">
        <v>250</v>
      </c>
      <c r="N486" s="159">
        <v>449.67</v>
      </c>
      <c r="O486" s="7" t="s">
        <v>322</v>
      </c>
      <c r="P486" s="24">
        <v>564</v>
      </c>
      <c r="Q486" s="36" t="s">
        <v>336</v>
      </c>
      <c r="R486" s="19">
        <v>472.4</v>
      </c>
      <c r="S486" s="9" t="s">
        <v>369</v>
      </c>
      <c r="T486" s="50">
        <v>520</v>
      </c>
      <c r="U486" s="33"/>
      <c r="V486" s="33"/>
      <c r="W486" s="67"/>
      <c r="X486" s="68" t="s">
        <v>244</v>
      </c>
      <c r="Y486" s="142" t="s">
        <v>336</v>
      </c>
      <c r="Z486" s="149">
        <v>472.5</v>
      </c>
      <c r="AA486" s="36" t="s">
        <v>336</v>
      </c>
      <c r="AB486" s="39">
        <v>425.09</v>
      </c>
      <c r="AC486" s="9" t="s">
        <v>360</v>
      </c>
      <c r="AD486" s="16">
        <v>395</v>
      </c>
      <c r="AE486" s="58" t="s">
        <v>336</v>
      </c>
      <c r="AF486" s="17">
        <v>2192</v>
      </c>
      <c r="AG486" s="65">
        <f t="shared" si="44"/>
        <v>602.96545454545458</v>
      </c>
      <c r="AH486" s="176">
        <f t="shared" si="43"/>
        <v>663.26200000000006</v>
      </c>
    </row>
    <row r="487" spans="1:34" ht="16.5" thickTop="1" thickBot="1" x14ac:dyDescent="0.3">
      <c r="A487" s="33">
        <v>413</v>
      </c>
      <c r="B487" s="36" t="s">
        <v>170</v>
      </c>
      <c r="C487" s="449" t="s">
        <v>129</v>
      </c>
      <c r="D487" s="450"/>
      <c r="E487" s="33" t="s">
        <v>327</v>
      </c>
      <c r="F487" s="19">
        <v>279</v>
      </c>
      <c r="G487" s="7" t="s">
        <v>336</v>
      </c>
      <c r="H487" s="24">
        <v>310.14</v>
      </c>
      <c r="I487" s="55"/>
      <c r="J487" s="56" t="s">
        <v>244</v>
      </c>
      <c r="K487" s="9" t="s">
        <v>250</v>
      </c>
      <c r="L487" s="16">
        <v>337.65</v>
      </c>
      <c r="M487" s="5" t="s">
        <v>250</v>
      </c>
      <c r="N487" s="159">
        <v>364</v>
      </c>
      <c r="O487" s="7" t="s">
        <v>322</v>
      </c>
      <c r="P487" s="24">
        <v>457</v>
      </c>
      <c r="Q487" s="36" t="s">
        <v>336</v>
      </c>
      <c r="R487" s="19">
        <v>382.65</v>
      </c>
      <c r="S487" s="9" t="s">
        <v>369</v>
      </c>
      <c r="T487" s="50">
        <v>500</v>
      </c>
      <c r="U487" s="33"/>
      <c r="V487" s="33"/>
      <c r="W487" s="67"/>
      <c r="X487" s="68" t="s">
        <v>244</v>
      </c>
      <c r="Y487" s="142" t="s">
        <v>336</v>
      </c>
      <c r="Z487" s="149">
        <v>382.95</v>
      </c>
      <c r="AA487" s="36" t="s">
        <v>336</v>
      </c>
      <c r="AB487" s="39">
        <v>344.52</v>
      </c>
      <c r="AC487" s="9" t="s">
        <v>360</v>
      </c>
      <c r="AD487" s="16">
        <v>320</v>
      </c>
      <c r="AE487" s="58" t="s">
        <v>336</v>
      </c>
      <c r="AF487" s="17">
        <v>1720.5</v>
      </c>
      <c r="AG487" s="65">
        <f t="shared" si="44"/>
        <v>490.76454545454544</v>
      </c>
      <c r="AH487" s="176">
        <f t="shared" si="43"/>
        <v>539.84100000000001</v>
      </c>
    </row>
    <row r="488" spans="1:34" ht="16.5" thickTop="1" thickBot="1" x14ac:dyDescent="0.3">
      <c r="A488" s="33">
        <v>414</v>
      </c>
      <c r="B488" s="36" t="s">
        <v>171</v>
      </c>
      <c r="C488" s="449" t="s">
        <v>129</v>
      </c>
      <c r="D488" s="450"/>
      <c r="E488" s="33" t="s">
        <v>327</v>
      </c>
      <c r="F488" s="19">
        <v>220</v>
      </c>
      <c r="G488" s="7" t="s">
        <v>336</v>
      </c>
      <c r="H488" s="24">
        <v>244.91</v>
      </c>
      <c r="I488" s="55"/>
      <c r="J488" s="56" t="s">
        <v>244</v>
      </c>
      <c r="K488" s="9" t="s">
        <v>250</v>
      </c>
      <c r="L488" s="16">
        <v>267.06</v>
      </c>
      <c r="M488" s="5" t="s">
        <v>250</v>
      </c>
      <c r="N488" s="159">
        <v>288.49</v>
      </c>
      <c r="O488" s="7" t="s">
        <v>322</v>
      </c>
      <c r="P488" s="24">
        <v>361</v>
      </c>
      <c r="Q488" s="36" t="s">
        <v>336</v>
      </c>
      <c r="R488" s="19">
        <v>302</v>
      </c>
      <c r="S488" s="9" t="s">
        <v>369</v>
      </c>
      <c r="T488" s="50">
        <v>500</v>
      </c>
      <c r="U488" s="33"/>
      <c r="V488" s="33"/>
      <c r="W488" s="67"/>
      <c r="X488" s="68" t="s">
        <v>244</v>
      </c>
      <c r="Y488" s="142" t="s">
        <v>336</v>
      </c>
      <c r="Z488" s="149">
        <v>302.39999999999998</v>
      </c>
      <c r="AA488" s="36" t="s">
        <v>336</v>
      </c>
      <c r="AB488" s="39">
        <v>272.05</v>
      </c>
      <c r="AC488" s="9" t="s">
        <v>360</v>
      </c>
      <c r="AD488" s="16">
        <v>252</v>
      </c>
      <c r="AE488" s="58" t="s">
        <v>336</v>
      </c>
      <c r="AF488" s="17">
        <v>1402</v>
      </c>
      <c r="AG488" s="65">
        <f t="shared" si="44"/>
        <v>401.08272727272725</v>
      </c>
      <c r="AH488" s="176">
        <f t="shared" si="43"/>
        <v>441.19100000000003</v>
      </c>
    </row>
    <row r="489" spans="1:34" ht="16.5" thickTop="1" thickBot="1" x14ac:dyDescent="0.3">
      <c r="A489" s="33">
        <v>415</v>
      </c>
      <c r="B489" s="36" t="s">
        <v>172</v>
      </c>
      <c r="C489" s="449" t="s">
        <v>129</v>
      </c>
      <c r="D489" s="450"/>
      <c r="E489" s="33" t="s">
        <v>327</v>
      </c>
      <c r="F489" s="19">
        <v>106</v>
      </c>
      <c r="G489" s="7" t="s">
        <v>336</v>
      </c>
      <c r="H489" s="24">
        <v>117.36</v>
      </c>
      <c r="I489" s="55"/>
      <c r="J489" s="56" t="s">
        <v>244</v>
      </c>
      <c r="K489" s="9" t="s">
        <v>250</v>
      </c>
      <c r="L489" s="16">
        <v>125.88</v>
      </c>
      <c r="M489" s="5" t="s">
        <v>250</v>
      </c>
      <c r="N489" s="159">
        <v>135.94</v>
      </c>
      <c r="O489" s="7" t="s">
        <v>322</v>
      </c>
      <c r="P489" s="24">
        <v>173</v>
      </c>
      <c r="Q489" s="36" t="s">
        <v>336</v>
      </c>
      <c r="R489" s="19">
        <v>144</v>
      </c>
      <c r="S489" s="9" t="s">
        <v>369</v>
      </c>
      <c r="T489" s="50">
        <v>300</v>
      </c>
      <c r="U489" s="33"/>
      <c r="V489" s="33"/>
      <c r="W489" s="67"/>
      <c r="X489" s="68" t="s">
        <v>244</v>
      </c>
      <c r="Y489" s="142" t="s">
        <v>336</v>
      </c>
      <c r="Z489" s="149">
        <v>144.9</v>
      </c>
      <c r="AA489" s="36" t="s">
        <v>336</v>
      </c>
      <c r="AB489" s="39">
        <v>130.36000000000001</v>
      </c>
      <c r="AC489" s="9" t="s">
        <v>360</v>
      </c>
      <c r="AD489" s="16">
        <v>120</v>
      </c>
      <c r="AE489" s="58" t="s">
        <v>336</v>
      </c>
      <c r="AF489" s="17">
        <v>5600</v>
      </c>
      <c r="AG489" s="65">
        <f t="shared" si="44"/>
        <v>645.22181818181809</v>
      </c>
      <c r="AH489" s="176">
        <f t="shared" si="43"/>
        <v>709.74399999999991</v>
      </c>
    </row>
    <row r="490" spans="1:34" ht="16.5" thickTop="1" thickBot="1" x14ac:dyDescent="0.3">
      <c r="A490" s="33">
        <v>416</v>
      </c>
      <c r="B490" s="36" t="s">
        <v>173</v>
      </c>
      <c r="C490" s="449" t="s">
        <v>129</v>
      </c>
      <c r="D490" s="450"/>
      <c r="E490" s="33" t="s">
        <v>327</v>
      </c>
      <c r="F490" s="19">
        <v>71</v>
      </c>
      <c r="G490" s="7" t="s">
        <v>336</v>
      </c>
      <c r="H490" s="24">
        <v>78.72</v>
      </c>
      <c r="I490" s="55"/>
      <c r="J490" s="56" t="s">
        <v>244</v>
      </c>
      <c r="K490" s="9" t="s">
        <v>250</v>
      </c>
      <c r="L490" s="16">
        <v>84.71</v>
      </c>
      <c r="M490" s="5" t="s">
        <v>250</v>
      </c>
      <c r="N490" s="159">
        <v>91.67</v>
      </c>
      <c r="O490" s="7" t="s">
        <v>322</v>
      </c>
      <c r="P490" s="24">
        <v>116</v>
      </c>
      <c r="Q490" s="36" t="s">
        <v>336</v>
      </c>
      <c r="R490" s="19">
        <v>97</v>
      </c>
      <c r="S490" s="9" t="s">
        <v>369</v>
      </c>
      <c r="T490" s="50">
        <v>260</v>
      </c>
      <c r="U490" s="33"/>
      <c r="V490" s="33"/>
      <c r="W490" s="67"/>
      <c r="X490" s="68" t="s">
        <v>244</v>
      </c>
      <c r="Y490" s="142" t="s">
        <v>336</v>
      </c>
      <c r="Z490" s="149">
        <v>97.2</v>
      </c>
      <c r="AA490" s="36" t="s">
        <v>336</v>
      </c>
      <c r="AB490" s="39">
        <v>87.37</v>
      </c>
      <c r="AC490" s="9" t="s">
        <v>360</v>
      </c>
      <c r="AD490" s="16">
        <v>81</v>
      </c>
      <c r="AE490" s="58" t="s">
        <v>336</v>
      </c>
      <c r="AF490" s="17">
        <v>3757</v>
      </c>
      <c r="AG490" s="65">
        <f t="shared" si="44"/>
        <v>438.33363636363634</v>
      </c>
      <c r="AH490" s="176">
        <f t="shared" si="43"/>
        <v>482.16700000000003</v>
      </c>
    </row>
    <row r="491" spans="1:34" ht="16.5" thickTop="1" thickBot="1" x14ac:dyDescent="0.3">
      <c r="A491" s="33">
        <v>417</v>
      </c>
      <c r="B491" s="36" t="s">
        <v>174</v>
      </c>
      <c r="C491" s="449" t="s">
        <v>129</v>
      </c>
      <c r="D491" s="450"/>
      <c r="E491" s="33" t="s">
        <v>327</v>
      </c>
      <c r="F491" s="19">
        <v>49</v>
      </c>
      <c r="G491" s="7" t="s">
        <v>336</v>
      </c>
      <c r="H491" s="24">
        <v>54.67</v>
      </c>
      <c r="I491" s="55"/>
      <c r="J491" s="56" t="s">
        <v>244</v>
      </c>
      <c r="K491" s="9" t="s">
        <v>250</v>
      </c>
      <c r="L491" s="16">
        <v>58.82</v>
      </c>
      <c r="M491" s="5" t="s">
        <v>250</v>
      </c>
      <c r="N491" s="159">
        <v>135.94</v>
      </c>
      <c r="O491" s="7" t="s">
        <v>322</v>
      </c>
      <c r="P491" s="24">
        <v>81</v>
      </c>
      <c r="Q491" s="36" t="s">
        <v>336</v>
      </c>
      <c r="R491" s="19">
        <v>67.400000000000006</v>
      </c>
      <c r="S491" s="9" t="s">
        <v>369</v>
      </c>
      <c r="T491" s="50">
        <v>250</v>
      </c>
      <c r="U491" s="33"/>
      <c r="V491" s="33"/>
      <c r="W491" s="67"/>
      <c r="X491" s="68" t="s">
        <v>244</v>
      </c>
      <c r="Y491" s="142" t="s">
        <v>336</v>
      </c>
      <c r="Z491" s="149">
        <v>67.5</v>
      </c>
      <c r="AA491" s="36" t="s">
        <v>336</v>
      </c>
      <c r="AB491" s="39">
        <v>60.7</v>
      </c>
      <c r="AC491" s="9" t="s">
        <v>360</v>
      </c>
      <c r="AD491" s="16">
        <v>56</v>
      </c>
      <c r="AE491" s="58" t="s">
        <v>336</v>
      </c>
      <c r="AF491" s="17">
        <v>2610</v>
      </c>
      <c r="AG491" s="65">
        <f t="shared" si="44"/>
        <v>317.36636363636364</v>
      </c>
      <c r="AH491" s="176">
        <f t="shared" si="43"/>
        <v>349.10300000000001</v>
      </c>
    </row>
    <row r="492" spans="1:34" ht="16.5" thickTop="1" thickBot="1" x14ac:dyDescent="0.3">
      <c r="A492" s="33">
        <v>418</v>
      </c>
      <c r="B492" s="36" t="s">
        <v>175</v>
      </c>
      <c r="C492" s="449" t="s">
        <v>129</v>
      </c>
      <c r="D492" s="450"/>
      <c r="E492" s="33" t="s">
        <v>327</v>
      </c>
      <c r="F492" s="19">
        <v>106</v>
      </c>
      <c r="G492" s="7" t="s">
        <v>336</v>
      </c>
      <c r="H492" s="24">
        <v>117.36</v>
      </c>
      <c r="I492" s="55"/>
      <c r="J492" s="56" t="s">
        <v>244</v>
      </c>
      <c r="K492" s="9" t="s">
        <v>250</v>
      </c>
      <c r="L492" s="16">
        <v>125.58</v>
      </c>
      <c r="M492" s="5" t="s">
        <v>250</v>
      </c>
      <c r="N492" s="159">
        <v>135.94</v>
      </c>
      <c r="O492" s="7" t="s">
        <v>322</v>
      </c>
      <c r="P492" s="24">
        <v>173</v>
      </c>
      <c r="Q492" s="36" t="s">
        <v>336</v>
      </c>
      <c r="R492" s="19">
        <v>144</v>
      </c>
      <c r="S492" s="9" t="s">
        <v>369</v>
      </c>
      <c r="T492" s="50">
        <v>160</v>
      </c>
      <c r="U492" s="33"/>
      <c r="V492" s="33"/>
      <c r="W492" s="67"/>
      <c r="X492" s="68" t="s">
        <v>244</v>
      </c>
      <c r="Y492" s="142" t="s">
        <v>336</v>
      </c>
      <c r="Z492" s="149">
        <v>144.9</v>
      </c>
      <c r="AA492" s="36" t="s">
        <v>336</v>
      </c>
      <c r="AB492" s="39">
        <v>130.36000000000001</v>
      </c>
      <c r="AC492" s="9" t="s">
        <v>360</v>
      </c>
      <c r="AD492" s="16">
        <v>121</v>
      </c>
      <c r="AE492" s="58" t="s">
        <v>336</v>
      </c>
      <c r="AF492" s="17">
        <v>672</v>
      </c>
      <c r="AG492" s="65">
        <f t="shared" si="44"/>
        <v>184.55818181818179</v>
      </c>
      <c r="AH492" s="176">
        <f t="shared" si="43"/>
        <v>203.01399999999998</v>
      </c>
    </row>
    <row r="493" spans="1:34" ht="16.5" thickTop="1" thickBot="1" x14ac:dyDescent="0.3">
      <c r="A493" s="33">
        <v>419</v>
      </c>
      <c r="B493" s="36" t="s">
        <v>176</v>
      </c>
      <c r="C493" s="449" t="s">
        <v>129</v>
      </c>
      <c r="D493" s="450"/>
      <c r="E493" s="33" t="s">
        <v>327</v>
      </c>
      <c r="F493" s="19">
        <v>71</v>
      </c>
      <c r="G493" s="7" t="s">
        <v>336</v>
      </c>
      <c r="H493" s="24">
        <v>78.72</v>
      </c>
      <c r="I493" s="55"/>
      <c r="J493" s="56" t="s">
        <v>244</v>
      </c>
      <c r="K493" s="9" t="s">
        <v>250</v>
      </c>
      <c r="L493" s="16">
        <v>84.71</v>
      </c>
      <c r="M493" s="5" t="s">
        <v>250</v>
      </c>
      <c r="N493" s="159">
        <v>91.67</v>
      </c>
      <c r="O493" s="7" t="s">
        <v>322</v>
      </c>
      <c r="P493" s="24">
        <v>116</v>
      </c>
      <c r="Q493" s="36" t="s">
        <v>336</v>
      </c>
      <c r="R493" s="19">
        <v>97</v>
      </c>
      <c r="S493" s="9" t="s">
        <v>369</v>
      </c>
      <c r="T493" s="50">
        <v>150</v>
      </c>
      <c r="U493" s="33"/>
      <c r="V493" s="33"/>
      <c r="W493" s="67"/>
      <c r="X493" s="68" t="s">
        <v>244</v>
      </c>
      <c r="Y493" s="142" t="s">
        <v>336</v>
      </c>
      <c r="Z493" s="149">
        <v>97.2</v>
      </c>
      <c r="AA493" s="36" t="s">
        <v>336</v>
      </c>
      <c r="AB493" s="39">
        <v>87.37</v>
      </c>
      <c r="AC493" s="9" t="s">
        <v>360</v>
      </c>
      <c r="AD493" s="16">
        <v>81</v>
      </c>
      <c r="AE493" s="58" t="s">
        <v>336</v>
      </c>
      <c r="AF493" s="17">
        <v>451</v>
      </c>
      <c r="AG493" s="65">
        <f t="shared" si="44"/>
        <v>127.78818181818184</v>
      </c>
      <c r="AH493" s="176">
        <f t="shared" si="43"/>
        <v>140.56700000000004</v>
      </c>
    </row>
    <row r="494" spans="1:34" ht="16.5" thickTop="1" thickBot="1" x14ac:dyDescent="0.3">
      <c r="A494" s="33">
        <v>420</v>
      </c>
      <c r="B494" s="36" t="s">
        <v>177</v>
      </c>
      <c r="C494" s="449" t="s">
        <v>129</v>
      </c>
      <c r="D494" s="450"/>
      <c r="E494" s="33" t="s">
        <v>327</v>
      </c>
      <c r="F494" s="19">
        <v>49</v>
      </c>
      <c r="G494" s="7" t="s">
        <v>336</v>
      </c>
      <c r="H494" s="24">
        <v>54.67</v>
      </c>
      <c r="I494" s="55"/>
      <c r="J494" s="56" t="s">
        <v>244</v>
      </c>
      <c r="K494" s="9" t="s">
        <v>250</v>
      </c>
      <c r="L494" s="16">
        <v>58.82</v>
      </c>
      <c r="M494" s="5" t="s">
        <v>250</v>
      </c>
      <c r="N494" s="159">
        <v>135.94</v>
      </c>
      <c r="O494" s="7" t="s">
        <v>322</v>
      </c>
      <c r="P494" s="24">
        <v>81</v>
      </c>
      <c r="Q494" s="36" t="s">
        <v>336</v>
      </c>
      <c r="R494" s="19">
        <v>67.400000000000006</v>
      </c>
      <c r="S494" s="9" t="s">
        <v>369</v>
      </c>
      <c r="T494" s="50">
        <v>130</v>
      </c>
      <c r="U494" s="33"/>
      <c r="V494" s="33"/>
      <c r="W494" s="67"/>
      <c r="X494" s="68" t="s">
        <v>244</v>
      </c>
      <c r="Y494" s="142" t="s">
        <v>336</v>
      </c>
      <c r="Z494" s="149">
        <v>67.5</v>
      </c>
      <c r="AA494" s="36" t="s">
        <v>336</v>
      </c>
      <c r="AB494" s="39">
        <v>60.7</v>
      </c>
      <c r="AC494" s="9" t="s">
        <v>360</v>
      </c>
      <c r="AD494" s="16">
        <v>56</v>
      </c>
      <c r="AE494" s="58" t="s">
        <v>336</v>
      </c>
      <c r="AF494" s="17">
        <v>314</v>
      </c>
      <c r="AG494" s="65">
        <f t="shared" si="44"/>
        <v>97.73</v>
      </c>
      <c r="AH494" s="176">
        <f t="shared" si="43"/>
        <v>107.50300000000001</v>
      </c>
    </row>
    <row r="495" spans="1:34" ht="15.75" thickBot="1" x14ac:dyDescent="0.3">
      <c r="A495" s="101" t="s">
        <v>178</v>
      </c>
      <c r="B495" s="451" t="s">
        <v>179</v>
      </c>
      <c r="C495" s="452"/>
      <c r="D495" s="452"/>
      <c r="E495" s="168" t="s">
        <v>2</v>
      </c>
      <c r="F495" s="91" t="s">
        <v>3</v>
      </c>
      <c r="G495" s="103" t="s">
        <v>2</v>
      </c>
      <c r="H495" s="104" t="s">
        <v>3</v>
      </c>
      <c r="I495" s="90" t="s">
        <v>2</v>
      </c>
      <c r="J495" s="91" t="s">
        <v>3</v>
      </c>
      <c r="K495" s="92" t="s">
        <v>2</v>
      </c>
      <c r="L495" s="93" t="s">
        <v>3</v>
      </c>
      <c r="M495" s="92" t="s">
        <v>2</v>
      </c>
      <c r="N495" s="157" t="s">
        <v>3</v>
      </c>
      <c r="O495" s="92" t="s">
        <v>2</v>
      </c>
      <c r="P495" s="93" t="s">
        <v>3</v>
      </c>
      <c r="Q495" s="92" t="s">
        <v>2</v>
      </c>
      <c r="R495" s="93" t="s">
        <v>3</v>
      </c>
      <c r="S495" s="92" t="s">
        <v>2</v>
      </c>
      <c r="T495" s="93" t="s">
        <v>3</v>
      </c>
      <c r="U495" s="228" t="s">
        <v>386</v>
      </c>
      <c r="V495" s="228" t="s">
        <v>387</v>
      </c>
      <c r="W495" s="92" t="s">
        <v>2</v>
      </c>
      <c r="X495" s="93" t="s">
        <v>3</v>
      </c>
      <c r="Y495" s="136" t="s">
        <v>2</v>
      </c>
      <c r="Z495" s="137" t="s">
        <v>3</v>
      </c>
      <c r="AA495" s="92" t="s">
        <v>2</v>
      </c>
      <c r="AB495" s="93" t="s">
        <v>3</v>
      </c>
      <c r="AC495" s="92" t="s">
        <v>2</v>
      </c>
      <c r="AD495" s="93" t="s">
        <v>3</v>
      </c>
      <c r="AE495" s="92" t="s">
        <v>2</v>
      </c>
      <c r="AF495" s="93" t="s">
        <v>3</v>
      </c>
      <c r="AG495" s="12"/>
      <c r="AH495" s="14"/>
    </row>
    <row r="496" spans="1:34" ht="16.5" thickTop="1" thickBot="1" x14ac:dyDescent="0.3">
      <c r="A496" s="33">
        <v>421</v>
      </c>
      <c r="B496" s="36" t="s">
        <v>168</v>
      </c>
      <c r="C496" s="449" t="s">
        <v>129</v>
      </c>
      <c r="D496" s="450"/>
      <c r="E496" s="33" t="s">
        <v>327</v>
      </c>
      <c r="F496" s="19">
        <v>443</v>
      </c>
      <c r="G496" s="7" t="s">
        <v>336</v>
      </c>
      <c r="H496" s="24">
        <v>492.37</v>
      </c>
      <c r="I496" s="55"/>
      <c r="J496" s="56" t="s">
        <v>244</v>
      </c>
      <c r="K496" s="9" t="s">
        <v>250</v>
      </c>
      <c r="L496" s="16">
        <v>535.29</v>
      </c>
      <c r="M496" s="5" t="s">
        <v>250</v>
      </c>
      <c r="N496" s="159">
        <v>579.48</v>
      </c>
      <c r="O496" s="7" t="s">
        <v>322</v>
      </c>
      <c r="P496" s="24">
        <v>726</v>
      </c>
      <c r="Q496" s="36" t="s">
        <v>336</v>
      </c>
      <c r="R496" s="19">
        <v>605</v>
      </c>
      <c r="S496" s="9" t="s">
        <v>369</v>
      </c>
      <c r="T496" s="50">
        <v>420</v>
      </c>
      <c r="U496" s="31"/>
      <c r="V496" s="31"/>
      <c r="W496" s="67"/>
      <c r="X496" s="68" t="s">
        <v>244</v>
      </c>
      <c r="Y496" s="142" t="s">
        <v>336</v>
      </c>
      <c r="Z496" s="149">
        <v>607.95000000000005</v>
      </c>
      <c r="AA496" s="36" t="s">
        <v>336</v>
      </c>
      <c r="AB496" s="39">
        <v>546.91</v>
      </c>
      <c r="AC496" s="9" t="s">
        <v>360</v>
      </c>
      <c r="AD496" s="16">
        <v>509</v>
      </c>
      <c r="AE496" s="58" t="s">
        <v>336</v>
      </c>
      <c r="AF496" s="17">
        <v>2820</v>
      </c>
      <c r="AG496" s="65">
        <f t="shared" ref="AG496:AG505" si="45">AVERAGE(AF496,AD496,AB496,Z496,X496,T496,R496,P496,N496,L496,J496,H496,F496)</f>
        <v>753.18181818181813</v>
      </c>
      <c r="AH496" s="176">
        <f t="shared" si="43"/>
        <v>828.5</v>
      </c>
    </row>
    <row r="497" spans="1:34" ht="16.5" thickTop="1" thickBot="1" x14ac:dyDescent="0.3">
      <c r="A497" s="33">
        <v>422</v>
      </c>
      <c r="B497" s="36" t="s">
        <v>169</v>
      </c>
      <c r="C497" s="449" t="s">
        <v>129</v>
      </c>
      <c r="D497" s="450"/>
      <c r="E497" s="33" t="s">
        <v>327</v>
      </c>
      <c r="F497" s="19">
        <v>284</v>
      </c>
      <c r="G497" s="7" t="s">
        <v>336</v>
      </c>
      <c r="H497" s="24">
        <v>315.61</v>
      </c>
      <c r="I497" s="55"/>
      <c r="J497" s="56" t="s">
        <v>244</v>
      </c>
      <c r="K497" s="9" t="s">
        <v>250</v>
      </c>
      <c r="L497" s="16">
        <v>342.35</v>
      </c>
      <c r="M497" s="5" t="s">
        <v>250</v>
      </c>
      <c r="N497" s="159">
        <v>500.43</v>
      </c>
      <c r="O497" s="7" t="s">
        <v>322</v>
      </c>
      <c r="P497" s="24">
        <v>465</v>
      </c>
      <c r="Q497" s="36" t="s">
        <v>336</v>
      </c>
      <c r="R497" s="19">
        <v>389</v>
      </c>
      <c r="S497" s="9" t="s">
        <v>369</v>
      </c>
      <c r="T497" s="50">
        <v>520</v>
      </c>
      <c r="U497" s="33"/>
      <c r="V497" s="33"/>
      <c r="W497" s="67"/>
      <c r="X497" s="68" t="s">
        <v>244</v>
      </c>
      <c r="Y497" s="142" t="s">
        <v>336</v>
      </c>
      <c r="Z497" s="149">
        <v>389.7</v>
      </c>
      <c r="AA497" s="36" t="s">
        <v>336</v>
      </c>
      <c r="AB497" s="39">
        <v>350.57</v>
      </c>
      <c r="AC497" s="9" t="s">
        <v>360</v>
      </c>
      <c r="AD497" s="16">
        <v>326</v>
      </c>
      <c r="AE497" s="58" t="s">
        <v>336</v>
      </c>
      <c r="AF497" s="17">
        <v>1810</v>
      </c>
      <c r="AG497" s="65">
        <f t="shared" si="45"/>
        <v>517.51454545454556</v>
      </c>
      <c r="AH497" s="176">
        <f t="shared" si="43"/>
        <v>569.26600000000019</v>
      </c>
    </row>
    <row r="498" spans="1:34" ht="16.5" thickTop="1" thickBot="1" x14ac:dyDescent="0.3">
      <c r="A498" s="33">
        <v>423</v>
      </c>
      <c r="B498" s="36" t="s">
        <v>170</v>
      </c>
      <c r="C498" s="449" t="s">
        <v>129</v>
      </c>
      <c r="D498" s="450"/>
      <c r="E498" s="33" t="s">
        <v>327</v>
      </c>
      <c r="F498" s="19">
        <v>230</v>
      </c>
      <c r="G498" s="7" t="s">
        <v>336</v>
      </c>
      <c r="H498" s="24">
        <v>255.84</v>
      </c>
      <c r="I498" s="55"/>
      <c r="J498" s="56" t="s">
        <v>244</v>
      </c>
      <c r="K498" s="9" t="s">
        <v>250</v>
      </c>
      <c r="L498" s="16">
        <v>278.82</v>
      </c>
      <c r="M498" s="5" t="s">
        <v>250</v>
      </c>
      <c r="N498" s="159">
        <v>302.05</v>
      </c>
      <c r="O498" s="7" t="s">
        <v>322</v>
      </c>
      <c r="P498" s="24">
        <v>377</v>
      </c>
      <c r="Q498" s="36" t="s">
        <v>336</v>
      </c>
      <c r="R498" s="19">
        <v>315</v>
      </c>
      <c r="S498" s="9" t="s">
        <v>369</v>
      </c>
      <c r="T498" s="50">
        <v>300</v>
      </c>
      <c r="U498" s="33"/>
      <c r="V498" s="33"/>
      <c r="W498" s="67"/>
      <c r="X498" s="68" t="s">
        <v>244</v>
      </c>
      <c r="Y498" s="142" t="s">
        <v>336</v>
      </c>
      <c r="Z498" s="149">
        <v>315.89999999999998</v>
      </c>
      <c r="AA498" s="36" t="s">
        <v>336</v>
      </c>
      <c r="AB498" s="39">
        <v>284.14999999999998</v>
      </c>
      <c r="AC498" s="9" t="s">
        <v>360</v>
      </c>
      <c r="AD498" s="16">
        <v>264</v>
      </c>
      <c r="AE498" s="58" t="s">
        <v>336</v>
      </c>
      <c r="AF498" s="17">
        <v>1465</v>
      </c>
      <c r="AG498" s="65">
        <f t="shared" si="45"/>
        <v>398.88727272727277</v>
      </c>
      <c r="AH498" s="176">
        <f t="shared" si="43"/>
        <v>438.77600000000007</v>
      </c>
    </row>
    <row r="499" spans="1:34" ht="16.5" thickTop="1" thickBot="1" x14ac:dyDescent="0.3">
      <c r="A499" s="33">
        <v>424</v>
      </c>
      <c r="B499" s="36" t="s">
        <v>171</v>
      </c>
      <c r="C499" s="449" t="s">
        <v>129</v>
      </c>
      <c r="D499" s="450"/>
      <c r="E499" s="33" t="s">
        <v>327</v>
      </c>
      <c r="F499" s="19">
        <v>182</v>
      </c>
      <c r="G499" s="7" t="s">
        <v>336</v>
      </c>
      <c r="H499" s="24">
        <v>203.16</v>
      </c>
      <c r="I499" s="55"/>
      <c r="J499" s="56" t="s">
        <v>244</v>
      </c>
      <c r="K499" s="9" t="s">
        <v>250</v>
      </c>
      <c r="L499" s="16">
        <v>220</v>
      </c>
      <c r="M499" s="5" t="s">
        <v>250</v>
      </c>
      <c r="N499" s="159">
        <v>237.96</v>
      </c>
      <c r="O499" s="7" t="s">
        <v>322</v>
      </c>
      <c r="P499" s="24">
        <v>298</v>
      </c>
      <c r="Q499" s="36" t="s">
        <v>336</v>
      </c>
      <c r="R499" s="19">
        <v>240</v>
      </c>
      <c r="S499" s="9" t="s">
        <v>369</v>
      </c>
      <c r="T499" s="50">
        <v>289</v>
      </c>
      <c r="U499" s="33"/>
      <c r="V499" s="33"/>
      <c r="W499" s="67"/>
      <c r="X499" s="68" t="s">
        <v>244</v>
      </c>
      <c r="Y499" s="142" t="s">
        <v>336</v>
      </c>
      <c r="Z499" s="149">
        <v>249.75</v>
      </c>
      <c r="AA499" s="36" t="s">
        <v>336</v>
      </c>
      <c r="AB499" s="39">
        <v>224.64</v>
      </c>
      <c r="AC499" s="9" t="s">
        <v>360</v>
      </c>
      <c r="AD499" s="16">
        <v>209</v>
      </c>
      <c r="AE499" s="58" t="s">
        <v>336</v>
      </c>
      <c r="AF499" s="17">
        <v>1160</v>
      </c>
      <c r="AG499" s="65">
        <f t="shared" si="45"/>
        <v>319.40999999999997</v>
      </c>
      <c r="AH499" s="176">
        <f t="shared" si="43"/>
        <v>351.351</v>
      </c>
    </row>
    <row r="500" spans="1:34" ht="16.5" thickTop="1" thickBot="1" x14ac:dyDescent="0.3">
      <c r="A500" s="33">
        <v>425</v>
      </c>
      <c r="B500" s="36" t="s">
        <v>172</v>
      </c>
      <c r="C500" s="449" t="s">
        <v>129</v>
      </c>
      <c r="D500" s="450"/>
      <c r="E500" s="33" t="s">
        <v>327</v>
      </c>
      <c r="F500" s="19">
        <v>87</v>
      </c>
      <c r="G500" s="7" t="s">
        <v>336</v>
      </c>
      <c r="H500" s="24">
        <v>96.94</v>
      </c>
      <c r="I500" s="55"/>
      <c r="J500" s="56" t="s">
        <v>244</v>
      </c>
      <c r="K500" s="9" t="s">
        <v>250</v>
      </c>
      <c r="L500" s="16">
        <v>104.71</v>
      </c>
      <c r="M500" s="5" t="s">
        <v>250</v>
      </c>
      <c r="N500" s="159">
        <v>112.99</v>
      </c>
      <c r="O500" s="7" t="s">
        <v>322</v>
      </c>
      <c r="P500" s="24">
        <v>143</v>
      </c>
      <c r="Q500" s="36" t="s">
        <v>336</v>
      </c>
      <c r="R500" s="19">
        <v>119</v>
      </c>
      <c r="S500" s="9" t="s">
        <v>369</v>
      </c>
      <c r="T500" s="50">
        <v>260</v>
      </c>
      <c r="U500" s="33"/>
      <c r="V500" s="33"/>
      <c r="W500" s="67"/>
      <c r="X500" s="68" t="s">
        <v>244</v>
      </c>
      <c r="Y500" s="142" t="s">
        <v>336</v>
      </c>
      <c r="Z500" s="149">
        <v>119.7</v>
      </c>
      <c r="AA500" s="36" t="s">
        <v>336</v>
      </c>
      <c r="AB500" s="39">
        <v>107.68</v>
      </c>
      <c r="AC500" s="9" t="s">
        <v>360</v>
      </c>
      <c r="AD500" s="16">
        <v>100</v>
      </c>
      <c r="AE500" s="58" t="s">
        <v>336</v>
      </c>
      <c r="AF500" s="17">
        <v>4626</v>
      </c>
      <c r="AG500" s="65">
        <f t="shared" si="45"/>
        <v>534.27454545454543</v>
      </c>
      <c r="AH500" s="176">
        <f t="shared" si="43"/>
        <v>587.702</v>
      </c>
    </row>
    <row r="501" spans="1:34" ht="16.5" thickTop="1" thickBot="1" x14ac:dyDescent="0.3">
      <c r="A501" s="33">
        <v>426</v>
      </c>
      <c r="B501" s="36" t="s">
        <v>173</v>
      </c>
      <c r="C501" s="449" t="s">
        <v>129</v>
      </c>
      <c r="D501" s="450"/>
      <c r="E501" s="33" t="s">
        <v>327</v>
      </c>
      <c r="F501" s="19">
        <v>58</v>
      </c>
      <c r="G501" s="7" t="s">
        <v>336</v>
      </c>
      <c r="H501" s="24">
        <v>64.87</v>
      </c>
      <c r="I501" s="55"/>
      <c r="J501" s="56" t="s">
        <v>244</v>
      </c>
      <c r="K501" s="9" t="s">
        <v>250</v>
      </c>
      <c r="L501" s="16">
        <v>70.59</v>
      </c>
      <c r="M501" s="5" t="s">
        <v>250</v>
      </c>
      <c r="N501" s="159">
        <v>76.27</v>
      </c>
      <c r="O501" s="7" t="s">
        <v>322</v>
      </c>
      <c r="P501" s="24">
        <v>96</v>
      </c>
      <c r="Q501" s="36" t="s">
        <v>336</v>
      </c>
      <c r="R501" s="19">
        <v>80</v>
      </c>
      <c r="S501" s="9" t="s">
        <v>369</v>
      </c>
      <c r="T501" s="50">
        <v>136</v>
      </c>
      <c r="U501" s="33"/>
      <c r="V501" s="33"/>
      <c r="W501" s="67"/>
      <c r="X501" s="68" t="s">
        <v>244</v>
      </c>
      <c r="Y501" s="142" t="s">
        <v>336</v>
      </c>
      <c r="Z501" s="149">
        <v>80.099999999999994</v>
      </c>
      <c r="AA501" s="36" t="s">
        <v>336</v>
      </c>
      <c r="AB501" s="39">
        <v>72.040000000000006</v>
      </c>
      <c r="AC501" s="9" t="s">
        <v>360</v>
      </c>
      <c r="AD501" s="16">
        <v>67</v>
      </c>
      <c r="AE501" s="58" t="s">
        <v>336</v>
      </c>
      <c r="AF501" s="17">
        <v>3095</v>
      </c>
      <c r="AG501" s="65">
        <f t="shared" si="45"/>
        <v>354.17</v>
      </c>
      <c r="AH501" s="176">
        <f t="shared" si="43"/>
        <v>389.58700000000005</v>
      </c>
    </row>
    <row r="502" spans="1:34" ht="16.5" thickTop="1" thickBot="1" x14ac:dyDescent="0.3">
      <c r="A502" s="33">
        <v>427</v>
      </c>
      <c r="B502" s="36" t="s">
        <v>174</v>
      </c>
      <c r="C502" s="449" t="s">
        <v>129</v>
      </c>
      <c r="D502" s="450"/>
      <c r="E502" s="33" t="s">
        <v>327</v>
      </c>
      <c r="F502" s="19">
        <v>40</v>
      </c>
      <c r="G502" s="7" t="s">
        <v>336</v>
      </c>
      <c r="H502" s="24">
        <v>44.82</v>
      </c>
      <c r="I502" s="55"/>
      <c r="J502" s="56" t="s">
        <v>244</v>
      </c>
      <c r="K502" s="9" t="s">
        <v>250</v>
      </c>
      <c r="L502" s="16">
        <v>49.41</v>
      </c>
      <c r="M502" s="5" t="s">
        <v>250</v>
      </c>
      <c r="N502" s="159">
        <v>112.99</v>
      </c>
      <c r="O502" s="7" t="s">
        <v>322</v>
      </c>
      <c r="P502" s="24">
        <v>66</v>
      </c>
      <c r="Q502" s="36" t="s">
        <v>336</v>
      </c>
      <c r="R502" s="19">
        <v>55</v>
      </c>
      <c r="S502" s="9" t="s">
        <v>369</v>
      </c>
      <c r="T502" s="50">
        <v>89</v>
      </c>
      <c r="U502" s="33"/>
      <c r="V502" s="33"/>
      <c r="W502" s="67"/>
      <c r="X502" s="68" t="s">
        <v>244</v>
      </c>
      <c r="Y502" s="142" t="s">
        <v>336</v>
      </c>
      <c r="Z502" s="149">
        <v>55.35</v>
      </c>
      <c r="AA502" s="36" t="s">
        <v>336</v>
      </c>
      <c r="AB502" s="39">
        <v>49.79</v>
      </c>
      <c r="AC502" s="9" t="s">
        <v>360</v>
      </c>
      <c r="AD502" s="16">
        <v>46</v>
      </c>
      <c r="AE502" s="58" t="s">
        <v>336</v>
      </c>
      <c r="AF502" s="17">
        <v>2140</v>
      </c>
      <c r="AG502" s="65">
        <f t="shared" si="45"/>
        <v>249.85090909090906</v>
      </c>
      <c r="AH502" s="176">
        <f t="shared" si="43"/>
        <v>274.83599999999996</v>
      </c>
    </row>
    <row r="503" spans="1:34" ht="16.5" thickTop="1" thickBot="1" x14ac:dyDescent="0.3">
      <c r="A503" s="33">
        <v>428</v>
      </c>
      <c r="B503" s="36" t="s">
        <v>175</v>
      </c>
      <c r="C503" s="449" t="s">
        <v>129</v>
      </c>
      <c r="D503" s="450"/>
      <c r="E503" s="33" t="s">
        <v>327</v>
      </c>
      <c r="F503" s="19">
        <v>87</v>
      </c>
      <c r="G503" s="7" t="s">
        <v>336</v>
      </c>
      <c r="H503" s="24">
        <v>96.94</v>
      </c>
      <c r="I503" s="55"/>
      <c r="J503" s="56" t="s">
        <v>244</v>
      </c>
      <c r="K503" s="9" t="s">
        <v>250</v>
      </c>
      <c r="L503" s="16">
        <v>104.71</v>
      </c>
      <c r="M503" s="5" t="s">
        <v>250</v>
      </c>
      <c r="N503" s="159">
        <v>112.99</v>
      </c>
      <c r="O503" s="7" t="s">
        <v>322</v>
      </c>
      <c r="P503" s="24">
        <v>143</v>
      </c>
      <c r="Q503" s="36" t="s">
        <v>336</v>
      </c>
      <c r="R503" s="19">
        <v>119</v>
      </c>
      <c r="S503" s="9" t="s">
        <v>369</v>
      </c>
      <c r="T503" s="50">
        <v>130</v>
      </c>
      <c r="U503" s="33"/>
      <c r="V503" s="33"/>
      <c r="W503" s="67"/>
      <c r="X503" s="68" t="s">
        <v>244</v>
      </c>
      <c r="Y503" s="142" t="s">
        <v>336</v>
      </c>
      <c r="Z503" s="149">
        <v>119.7</v>
      </c>
      <c r="AA503" s="36" t="s">
        <v>336</v>
      </c>
      <c r="AB503" s="39">
        <v>107.68</v>
      </c>
      <c r="AC503" s="9" t="s">
        <v>360</v>
      </c>
      <c r="AD503" s="16">
        <v>100</v>
      </c>
      <c r="AE503" s="58" t="s">
        <v>336</v>
      </c>
      <c r="AF503" s="17">
        <v>555</v>
      </c>
      <c r="AG503" s="65">
        <f t="shared" si="45"/>
        <v>152.36545454545455</v>
      </c>
      <c r="AH503" s="176">
        <f t="shared" si="43"/>
        <v>167.60200000000003</v>
      </c>
    </row>
    <row r="504" spans="1:34" ht="16.5" thickTop="1" thickBot="1" x14ac:dyDescent="0.3">
      <c r="A504" s="33">
        <v>429</v>
      </c>
      <c r="B504" s="36" t="s">
        <v>176</v>
      </c>
      <c r="C504" s="449" t="s">
        <v>129</v>
      </c>
      <c r="D504" s="450"/>
      <c r="E504" s="33" t="s">
        <v>327</v>
      </c>
      <c r="F504" s="19">
        <v>58</v>
      </c>
      <c r="G504" s="7" t="s">
        <v>336</v>
      </c>
      <c r="H504" s="24">
        <v>64.87</v>
      </c>
      <c r="I504" s="55"/>
      <c r="J504" s="56" t="s">
        <v>244</v>
      </c>
      <c r="K504" s="9" t="s">
        <v>250</v>
      </c>
      <c r="L504" s="16">
        <v>70.59</v>
      </c>
      <c r="M504" s="5" t="s">
        <v>250</v>
      </c>
      <c r="N504" s="159">
        <v>76.27</v>
      </c>
      <c r="O504" s="7" t="s">
        <v>322</v>
      </c>
      <c r="P504" s="24">
        <v>96</v>
      </c>
      <c r="Q504" s="36" t="s">
        <v>336</v>
      </c>
      <c r="R504" s="19">
        <v>80</v>
      </c>
      <c r="S504" s="9" t="s">
        <v>369</v>
      </c>
      <c r="T504" s="50">
        <v>90</v>
      </c>
      <c r="U504" s="33"/>
      <c r="V504" s="33"/>
      <c r="W504" s="67"/>
      <c r="X504" s="68" t="s">
        <v>244</v>
      </c>
      <c r="Y504" s="142" t="s">
        <v>336</v>
      </c>
      <c r="Z504" s="149">
        <v>80.099999999999994</v>
      </c>
      <c r="AA504" s="36" t="s">
        <v>336</v>
      </c>
      <c r="AB504" s="39">
        <v>72.040000000000006</v>
      </c>
      <c r="AC504" s="9" t="s">
        <v>360</v>
      </c>
      <c r="AD504" s="16">
        <v>67</v>
      </c>
      <c r="AE504" s="58" t="s">
        <v>336</v>
      </c>
      <c r="AF504" s="17">
        <v>372</v>
      </c>
      <c r="AG504" s="65">
        <f t="shared" si="45"/>
        <v>102.44272727272727</v>
      </c>
      <c r="AH504" s="176">
        <f t="shared" si="43"/>
        <v>112.687</v>
      </c>
    </row>
    <row r="505" spans="1:34" ht="16.5" thickTop="1" thickBot="1" x14ac:dyDescent="0.3">
      <c r="A505" s="33">
        <v>430</v>
      </c>
      <c r="B505" s="36" t="s">
        <v>177</v>
      </c>
      <c r="C505" s="449" t="s">
        <v>129</v>
      </c>
      <c r="D505" s="450"/>
      <c r="E505" s="33" t="s">
        <v>327</v>
      </c>
      <c r="F505" s="19">
        <v>40</v>
      </c>
      <c r="G505" s="7" t="s">
        <v>336</v>
      </c>
      <c r="H505" s="24">
        <v>44.82</v>
      </c>
      <c r="I505" s="55"/>
      <c r="J505" s="56" t="s">
        <v>244</v>
      </c>
      <c r="K505" s="9" t="s">
        <v>250</v>
      </c>
      <c r="L505" s="16">
        <v>49.41</v>
      </c>
      <c r="M505" s="5" t="s">
        <v>250</v>
      </c>
      <c r="N505" s="159">
        <v>112.99</v>
      </c>
      <c r="O505" s="7" t="s">
        <v>322</v>
      </c>
      <c r="P505" s="24">
        <v>66</v>
      </c>
      <c r="Q505" s="36" t="s">
        <v>336</v>
      </c>
      <c r="R505" s="19">
        <v>55</v>
      </c>
      <c r="S505" s="9" t="s">
        <v>369</v>
      </c>
      <c r="T505" s="50">
        <v>69</v>
      </c>
      <c r="U505" s="33"/>
      <c r="V505" s="33"/>
      <c r="W505" s="67"/>
      <c r="X505" s="68" t="s">
        <v>244</v>
      </c>
      <c r="Y505" s="142" t="s">
        <v>336</v>
      </c>
      <c r="Z505" s="149">
        <v>55.35</v>
      </c>
      <c r="AA505" s="36" t="s">
        <v>336</v>
      </c>
      <c r="AB505" s="39">
        <v>49.79</v>
      </c>
      <c r="AC505" s="9" t="s">
        <v>360</v>
      </c>
      <c r="AD505" s="16">
        <v>46</v>
      </c>
      <c r="AE505" s="58" t="s">
        <v>336</v>
      </c>
      <c r="AF505" s="17">
        <v>257</v>
      </c>
      <c r="AG505" s="65">
        <f t="shared" si="45"/>
        <v>76.850909090909099</v>
      </c>
      <c r="AH505" s="176">
        <f t="shared" si="43"/>
        <v>84.536000000000016</v>
      </c>
    </row>
    <row r="506" spans="1:34" ht="15.75" thickBot="1" x14ac:dyDescent="0.3">
      <c r="A506" s="334" t="s">
        <v>178</v>
      </c>
      <c r="B506" s="488" t="s">
        <v>180</v>
      </c>
      <c r="C506" s="489"/>
      <c r="D506" s="489"/>
      <c r="E506" s="475" t="s">
        <v>2</v>
      </c>
      <c r="F506" s="491" t="s">
        <v>3</v>
      </c>
      <c r="G506" s="479" t="s">
        <v>2</v>
      </c>
      <c r="H506" s="481" t="s">
        <v>3</v>
      </c>
      <c r="I506" s="471" t="s">
        <v>2</v>
      </c>
      <c r="J506" s="473" t="s">
        <v>3</v>
      </c>
      <c r="K506" s="446" t="s">
        <v>2</v>
      </c>
      <c r="L506" s="448" t="s">
        <v>3</v>
      </c>
      <c r="M506" s="446" t="s">
        <v>2</v>
      </c>
      <c r="N506" s="447" t="s">
        <v>3</v>
      </c>
      <c r="O506" s="446" t="s">
        <v>2</v>
      </c>
      <c r="P506" s="448" t="s">
        <v>3</v>
      </c>
      <c r="Q506" s="446" t="s">
        <v>2</v>
      </c>
      <c r="R506" s="448" t="s">
        <v>3</v>
      </c>
      <c r="S506" s="446" t="s">
        <v>2</v>
      </c>
      <c r="T506" s="448" t="s">
        <v>3</v>
      </c>
      <c r="U506" s="223"/>
      <c r="V506" s="224"/>
      <c r="W506" s="446" t="s">
        <v>2</v>
      </c>
      <c r="X506" s="448" t="s">
        <v>3</v>
      </c>
      <c r="Y506" s="323" t="s">
        <v>2</v>
      </c>
      <c r="Z506" s="324" t="s">
        <v>3</v>
      </c>
      <c r="AA506" s="446" t="s">
        <v>2</v>
      </c>
      <c r="AB506" s="448" t="s">
        <v>3</v>
      </c>
      <c r="AC506" s="446" t="s">
        <v>2</v>
      </c>
      <c r="AD506" s="448" t="s">
        <v>3</v>
      </c>
      <c r="AE506" s="446" t="s">
        <v>2</v>
      </c>
      <c r="AF506" s="448" t="s">
        <v>3</v>
      </c>
      <c r="AH506" s="14"/>
    </row>
    <row r="507" spans="1:34" ht="15.75" thickBot="1" x14ac:dyDescent="0.3">
      <c r="A507" s="335"/>
      <c r="B507" s="490"/>
      <c r="C507" s="400"/>
      <c r="D507" s="400"/>
      <c r="E507" s="476"/>
      <c r="F507" s="492"/>
      <c r="G507" s="480"/>
      <c r="H507" s="482"/>
      <c r="I507" s="472"/>
      <c r="J507" s="474"/>
      <c r="K507" s="446"/>
      <c r="L507" s="448"/>
      <c r="M507" s="446"/>
      <c r="N507" s="447"/>
      <c r="O507" s="446"/>
      <c r="P507" s="448"/>
      <c r="Q507" s="446"/>
      <c r="R507" s="448"/>
      <c r="S507" s="446"/>
      <c r="T507" s="448"/>
      <c r="U507" s="228" t="s">
        <v>386</v>
      </c>
      <c r="V507" s="228" t="s">
        <v>387</v>
      </c>
      <c r="W507" s="446"/>
      <c r="X507" s="448"/>
      <c r="Y507" s="323"/>
      <c r="Z507" s="324"/>
      <c r="AA507" s="446"/>
      <c r="AB507" s="448"/>
      <c r="AC507" s="446"/>
      <c r="AD507" s="448"/>
      <c r="AE507" s="446"/>
      <c r="AF507" s="448"/>
      <c r="AH507" s="14"/>
    </row>
    <row r="508" spans="1:34" ht="16.5" thickTop="1" thickBot="1" x14ac:dyDescent="0.3">
      <c r="A508" s="33">
        <v>431</v>
      </c>
      <c r="B508" s="36" t="s">
        <v>168</v>
      </c>
      <c r="C508" s="449" t="s">
        <v>129</v>
      </c>
      <c r="D508" s="450"/>
      <c r="E508" s="33" t="s">
        <v>327</v>
      </c>
      <c r="F508" s="19">
        <v>360</v>
      </c>
      <c r="G508" s="7" t="s">
        <v>336</v>
      </c>
      <c r="H508" s="24">
        <v>400.52</v>
      </c>
      <c r="I508" s="55"/>
      <c r="J508" s="56" t="s">
        <v>244</v>
      </c>
      <c r="K508" s="9" t="s">
        <v>250</v>
      </c>
      <c r="L508" s="16">
        <v>437.65</v>
      </c>
      <c r="M508" s="5" t="s">
        <v>250</v>
      </c>
      <c r="N508" s="159">
        <v>473.61</v>
      </c>
      <c r="O508" s="7" t="s">
        <v>322</v>
      </c>
      <c r="P508" s="24">
        <v>591</v>
      </c>
      <c r="Q508" s="36" t="s">
        <v>336</v>
      </c>
      <c r="R508" s="19">
        <v>494.5</v>
      </c>
      <c r="S508" s="9" t="s">
        <v>369</v>
      </c>
      <c r="T508" s="50">
        <v>520</v>
      </c>
      <c r="U508" s="31"/>
      <c r="V508" s="31"/>
      <c r="W508" s="67"/>
      <c r="X508" s="68" t="s">
        <v>244</v>
      </c>
      <c r="Y508" s="142" t="s">
        <v>336</v>
      </c>
      <c r="Z508" s="149">
        <v>494.55</v>
      </c>
      <c r="AA508" s="36" t="s">
        <v>336</v>
      </c>
      <c r="AB508" s="39">
        <v>444.85</v>
      </c>
      <c r="AC508" s="9" t="s">
        <v>360</v>
      </c>
      <c r="AD508" s="16">
        <v>413</v>
      </c>
      <c r="AE508" s="58" t="s">
        <v>336</v>
      </c>
      <c r="AF508" s="17">
        <v>2294</v>
      </c>
      <c r="AG508" s="65">
        <f t="shared" ref="AG508:AG517" si="46">AVERAGE(AF508,AD508,AB508,Z508,X508,T508,R508,P508,N508,L508,J508,H508,F508)</f>
        <v>629.42545454545439</v>
      </c>
      <c r="AH508" s="176">
        <f t="shared" si="43"/>
        <v>692.36799999999982</v>
      </c>
    </row>
    <row r="509" spans="1:34" ht="16.5" thickTop="1" thickBot="1" x14ac:dyDescent="0.3">
      <c r="A509" s="33">
        <v>432</v>
      </c>
      <c r="B509" s="36" t="s">
        <v>169</v>
      </c>
      <c r="C509" s="449" t="s">
        <v>129</v>
      </c>
      <c r="D509" s="450"/>
      <c r="E509" s="33" t="s">
        <v>327</v>
      </c>
      <c r="F509" s="19">
        <v>231</v>
      </c>
      <c r="G509" s="7" t="s">
        <v>336</v>
      </c>
      <c r="H509" s="24">
        <v>256.93</v>
      </c>
      <c r="I509" s="55"/>
      <c r="J509" s="56" t="s">
        <v>244</v>
      </c>
      <c r="K509" s="9" t="s">
        <v>250</v>
      </c>
      <c r="L509" s="16">
        <v>282.35000000000002</v>
      </c>
      <c r="M509" s="5" t="s">
        <v>250</v>
      </c>
      <c r="N509" s="159">
        <v>304.7</v>
      </c>
      <c r="O509" s="7" t="s">
        <v>322</v>
      </c>
      <c r="P509" s="24">
        <v>379</v>
      </c>
      <c r="Q509" s="36" t="s">
        <v>336</v>
      </c>
      <c r="R509" s="19">
        <v>317.05</v>
      </c>
      <c r="S509" s="9" t="s">
        <v>369</v>
      </c>
      <c r="T509" s="50">
        <v>390</v>
      </c>
      <c r="U509" s="33"/>
      <c r="V509" s="33"/>
      <c r="W509" s="67"/>
      <c r="X509" s="68" t="s">
        <v>244</v>
      </c>
      <c r="Y509" s="142" t="s">
        <v>336</v>
      </c>
      <c r="Z509" s="149">
        <v>317.25</v>
      </c>
      <c r="AA509" s="36" t="s">
        <v>336</v>
      </c>
      <c r="AB509" s="39">
        <v>285.44</v>
      </c>
      <c r="AC509" s="9" t="s">
        <v>360</v>
      </c>
      <c r="AD509" s="16">
        <v>265</v>
      </c>
      <c r="AE509" s="58" t="s">
        <v>336</v>
      </c>
      <c r="AF509" s="17">
        <v>1472</v>
      </c>
      <c r="AG509" s="65">
        <f t="shared" si="46"/>
        <v>409.15636363636366</v>
      </c>
      <c r="AH509" s="176">
        <f t="shared" si="43"/>
        <v>450.07200000000006</v>
      </c>
    </row>
    <row r="510" spans="1:34" ht="16.5" thickTop="1" thickBot="1" x14ac:dyDescent="0.3">
      <c r="A510" s="33">
        <v>433</v>
      </c>
      <c r="B510" s="36" t="s">
        <v>170</v>
      </c>
      <c r="C510" s="449" t="s">
        <v>129</v>
      </c>
      <c r="D510" s="450"/>
      <c r="E510" s="33" t="s">
        <v>327</v>
      </c>
      <c r="F510" s="19">
        <v>187</v>
      </c>
      <c r="G510" s="7" t="s">
        <v>336</v>
      </c>
      <c r="H510" s="24">
        <v>208.1</v>
      </c>
      <c r="I510" s="55"/>
      <c r="J510" s="56" t="s">
        <v>244</v>
      </c>
      <c r="K510" s="9" t="s">
        <v>250</v>
      </c>
      <c r="L510" s="16">
        <v>224.71</v>
      </c>
      <c r="M510" s="5" t="s">
        <v>250</v>
      </c>
      <c r="N510" s="159">
        <v>246.92</v>
      </c>
      <c r="O510" s="7" t="s">
        <v>322</v>
      </c>
      <c r="P510" s="24">
        <v>307</v>
      </c>
      <c r="Q510" s="36" t="s">
        <v>336</v>
      </c>
      <c r="R510" s="19">
        <v>256.05</v>
      </c>
      <c r="S510" s="9" t="s">
        <v>369</v>
      </c>
      <c r="T510" s="50">
        <v>280</v>
      </c>
      <c r="U510" s="33"/>
      <c r="V510" s="33"/>
      <c r="W510" s="67"/>
      <c r="X510" s="68" t="s">
        <v>244</v>
      </c>
      <c r="Y510" s="142" t="s">
        <v>336</v>
      </c>
      <c r="Z510" s="149">
        <v>256.95</v>
      </c>
      <c r="AA510" s="36" t="s">
        <v>336</v>
      </c>
      <c r="AB510" s="39">
        <v>231.12</v>
      </c>
      <c r="AC510" s="9" t="s">
        <v>360</v>
      </c>
      <c r="AD510" s="16">
        <v>214</v>
      </c>
      <c r="AE510" s="58" t="s">
        <v>336</v>
      </c>
      <c r="AF510" s="17">
        <v>1192</v>
      </c>
      <c r="AG510" s="65">
        <f t="shared" si="46"/>
        <v>327.62272727272727</v>
      </c>
      <c r="AH510" s="176">
        <f t="shared" si="43"/>
        <v>360.38500000000005</v>
      </c>
    </row>
    <row r="511" spans="1:34" ht="16.5" thickTop="1" thickBot="1" x14ac:dyDescent="0.3">
      <c r="A511" s="33">
        <v>434</v>
      </c>
      <c r="B511" s="36" t="s">
        <v>171</v>
      </c>
      <c r="C511" s="449" t="s">
        <v>129</v>
      </c>
      <c r="D511" s="450"/>
      <c r="E511" s="33" t="s">
        <v>327</v>
      </c>
      <c r="F511" s="19">
        <v>148</v>
      </c>
      <c r="G511" s="7" t="s">
        <v>336</v>
      </c>
      <c r="H511" s="24">
        <v>164.37</v>
      </c>
      <c r="I511" s="55"/>
      <c r="J511" s="56" t="s">
        <v>244</v>
      </c>
      <c r="K511" s="9" t="s">
        <v>250</v>
      </c>
      <c r="L511" s="16">
        <v>180</v>
      </c>
      <c r="M511" s="5" t="s">
        <v>250</v>
      </c>
      <c r="N511" s="159">
        <v>195.23</v>
      </c>
      <c r="O511" s="7" t="s">
        <v>322</v>
      </c>
      <c r="P511" s="24">
        <v>242</v>
      </c>
      <c r="Q511" s="36" t="s">
        <v>336</v>
      </c>
      <c r="R511" s="19">
        <v>202</v>
      </c>
      <c r="S511" s="9" t="s">
        <v>369</v>
      </c>
      <c r="T511" s="50">
        <v>198</v>
      </c>
      <c r="U511" s="33"/>
      <c r="V511" s="33"/>
      <c r="W511" s="67"/>
      <c r="X511" s="68" t="s">
        <v>244</v>
      </c>
      <c r="Y511" s="142" t="s">
        <v>336</v>
      </c>
      <c r="Z511" s="149">
        <v>202.95</v>
      </c>
      <c r="AA511" s="36" t="s">
        <v>336</v>
      </c>
      <c r="AB511" s="39">
        <v>182.63</v>
      </c>
      <c r="AC511" s="9" t="s">
        <v>360</v>
      </c>
      <c r="AD511" s="16">
        <v>170</v>
      </c>
      <c r="AE511" s="58" t="s">
        <v>336</v>
      </c>
      <c r="AF511" s="17">
        <v>942</v>
      </c>
      <c r="AG511" s="65">
        <f t="shared" si="46"/>
        <v>257.01636363636362</v>
      </c>
      <c r="AH511" s="176">
        <f t="shared" si="43"/>
        <v>282.71800000000002</v>
      </c>
    </row>
    <row r="512" spans="1:34" ht="16.5" thickTop="1" thickBot="1" x14ac:dyDescent="0.3">
      <c r="A512" s="33">
        <v>435</v>
      </c>
      <c r="B512" s="36" t="s">
        <v>172</v>
      </c>
      <c r="C512" s="449" t="s">
        <v>129</v>
      </c>
      <c r="D512" s="450"/>
      <c r="E512" s="33" t="s">
        <v>327</v>
      </c>
      <c r="F512" s="19">
        <v>71</v>
      </c>
      <c r="G512" s="7" t="s">
        <v>336</v>
      </c>
      <c r="H512" s="24">
        <v>78.72</v>
      </c>
      <c r="I512" s="55"/>
      <c r="J512" s="56" t="s">
        <v>244</v>
      </c>
      <c r="K512" s="9" t="s">
        <v>250</v>
      </c>
      <c r="L512" s="16">
        <v>87.06</v>
      </c>
      <c r="M512" s="5" t="s">
        <v>250</v>
      </c>
      <c r="N512" s="159">
        <v>93.39</v>
      </c>
      <c r="O512" s="7" t="s">
        <v>322</v>
      </c>
      <c r="P512" s="24">
        <v>116</v>
      </c>
      <c r="Q512" s="36" t="s">
        <v>336</v>
      </c>
      <c r="R512" s="19">
        <v>97</v>
      </c>
      <c r="S512" s="9" t="s">
        <v>369</v>
      </c>
      <c r="T512" s="50">
        <v>130</v>
      </c>
      <c r="U512" s="33"/>
      <c r="V512" s="33"/>
      <c r="W512" s="67"/>
      <c r="X512" s="68" t="s">
        <v>244</v>
      </c>
      <c r="Y512" s="142" t="s">
        <v>336</v>
      </c>
      <c r="Z512" s="149">
        <v>97.2</v>
      </c>
      <c r="AA512" s="36" t="s">
        <v>336</v>
      </c>
      <c r="AB512" s="39">
        <v>87.48</v>
      </c>
      <c r="AC512" s="9" t="s">
        <v>360</v>
      </c>
      <c r="AD512" s="16">
        <v>81</v>
      </c>
      <c r="AE512" s="58" t="s">
        <v>336</v>
      </c>
      <c r="AF512" s="17">
        <v>3756</v>
      </c>
      <c r="AG512" s="65">
        <f t="shared" si="46"/>
        <v>426.80454545454558</v>
      </c>
      <c r="AH512" s="176">
        <f t="shared" si="43"/>
        <v>469.48500000000018</v>
      </c>
    </row>
    <row r="513" spans="1:34" ht="16.5" thickTop="1" thickBot="1" x14ac:dyDescent="0.3">
      <c r="A513" s="33">
        <v>436</v>
      </c>
      <c r="B513" s="36" t="s">
        <v>173</v>
      </c>
      <c r="C513" s="449" t="s">
        <v>129</v>
      </c>
      <c r="D513" s="450"/>
      <c r="E513" s="33" t="s">
        <v>327</v>
      </c>
      <c r="F513" s="19">
        <v>48</v>
      </c>
      <c r="G513" s="7" t="s">
        <v>336</v>
      </c>
      <c r="H513" s="24">
        <v>52.84</v>
      </c>
      <c r="I513" s="55"/>
      <c r="J513" s="56" t="s">
        <v>244</v>
      </c>
      <c r="K513" s="9" t="s">
        <v>250</v>
      </c>
      <c r="L513" s="16">
        <v>57.65</v>
      </c>
      <c r="M513" s="5" t="s">
        <v>250</v>
      </c>
      <c r="N513" s="159">
        <v>62.75</v>
      </c>
      <c r="O513" s="7" t="s">
        <v>322</v>
      </c>
      <c r="P513" s="24">
        <v>78</v>
      </c>
      <c r="Q513" s="36" t="s">
        <v>336</v>
      </c>
      <c r="R513" s="19">
        <v>65.05</v>
      </c>
      <c r="S513" s="9" t="s">
        <v>369</v>
      </c>
      <c r="T513" s="50">
        <v>120</v>
      </c>
      <c r="U513" s="33"/>
      <c r="V513" s="33"/>
      <c r="W513" s="67"/>
      <c r="X513" s="68" t="s">
        <v>244</v>
      </c>
      <c r="Y513" s="142" t="s">
        <v>336</v>
      </c>
      <c r="Z513" s="149">
        <v>65.25</v>
      </c>
      <c r="AA513" s="36" t="s">
        <v>336</v>
      </c>
      <c r="AB513" s="39">
        <v>58.64</v>
      </c>
      <c r="AC513" s="9" t="s">
        <v>360</v>
      </c>
      <c r="AD513" s="16">
        <v>54</v>
      </c>
      <c r="AE513" s="58" t="s">
        <v>336</v>
      </c>
      <c r="AF513" s="17">
        <v>2520</v>
      </c>
      <c r="AG513" s="65">
        <f t="shared" si="46"/>
        <v>289.28909090909093</v>
      </c>
      <c r="AH513" s="176">
        <f t="shared" si="43"/>
        <v>318.21800000000007</v>
      </c>
    </row>
    <row r="514" spans="1:34" ht="16.5" thickTop="1" thickBot="1" x14ac:dyDescent="0.3">
      <c r="A514" s="33">
        <v>437</v>
      </c>
      <c r="B514" s="36" t="s">
        <v>174</v>
      </c>
      <c r="C514" s="449" t="s">
        <v>129</v>
      </c>
      <c r="D514" s="450"/>
      <c r="E514" s="33" t="s">
        <v>327</v>
      </c>
      <c r="F514" s="19">
        <v>33</v>
      </c>
      <c r="G514" s="7" t="s">
        <v>336</v>
      </c>
      <c r="H514" s="24">
        <v>36.44</v>
      </c>
      <c r="I514" s="55"/>
      <c r="J514" s="56" t="s">
        <v>244</v>
      </c>
      <c r="K514" s="9" t="s">
        <v>250</v>
      </c>
      <c r="L514" s="16">
        <v>40</v>
      </c>
      <c r="M514" s="5" t="s">
        <v>250</v>
      </c>
      <c r="N514" s="159">
        <v>93.39</v>
      </c>
      <c r="O514" s="7" t="s">
        <v>322</v>
      </c>
      <c r="P514" s="24">
        <v>54</v>
      </c>
      <c r="Q514" s="36" t="s">
        <v>336</v>
      </c>
      <c r="R514" s="19">
        <v>44</v>
      </c>
      <c r="S514" s="9" t="s">
        <v>369</v>
      </c>
      <c r="T514" s="50">
        <v>89</v>
      </c>
      <c r="U514" s="33"/>
      <c r="V514" s="33"/>
      <c r="W514" s="67"/>
      <c r="X514" s="68" t="s">
        <v>244</v>
      </c>
      <c r="Y514" s="142" t="s">
        <v>336</v>
      </c>
      <c r="Z514" s="149">
        <v>45</v>
      </c>
      <c r="AA514" s="36" t="s">
        <v>336</v>
      </c>
      <c r="AB514" s="39">
        <v>40.5</v>
      </c>
      <c r="AC514" s="9" t="s">
        <v>360</v>
      </c>
      <c r="AD514" s="16">
        <v>38</v>
      </c>
      <c r="AE514" s="58" t="s">
        <v>336</v>
      </c>
      <c r="AF514" s="17">
        <v>1740</v>
      </c>
      <c r="AG514" s="65">
        <f t="shared" si="46"/>
        <v>204.84818181818181</v>
      </c>
      <c r="AH514" s="176">
        <f t="shared" si="43"/>
        <v>225.33300000000003</v>
      </c>
    </row>
    <row r="515" spans="1:34" ht="16.5" thickTop="1" thickBot="1" x14ac:dyDescent="0.3">
      <c r="A515" s="33">
        <v>438</v>
      </c>
      <c r="B515" s="36" t="s">
        <v>175</v>
      </c>
      <c r="C515" s="449" t="s">
        <v>129</v>
      </c>
      <c r="D515" s="450"/>
      <c r="E515" s="33" t="s">
        <v>327</v>
      </c>
      <c r="F515" s="19">
        <v>71</v>
      </c>
      <c r="G515" s="7" t="s">
        <v>336</v>
      </c>
      <c r="H515" s="24">
        <v>78.72</v>
      </c>
      <c r="I515" s="55"/>
      <c r="J515" s="56" t="s">
        <v>244</v>
      </c>
      <c r="K515" s="9" t="s">
        <v>250</v>
      </c>
      <c r="L515" s="16">
        <v>87.06</v>
      </c>
      <c r="M515" s="5" t="s">
        <v>250</v>
      </c>
      <c r="N515" s="159">
        <v>93.39</v>
      </c>
      <c r="O515" s="7" t="s">
        <v>322</v>
      </c>
      <c r="P515" s="24">
        <v>115</v>
      </c>
      <c r="Q515" s="36" t="s">
        <v>336</v>
      </c>
      <c r="R515" s="19">
        <v>97</v>
      </c>
      <c r="S515" s="9" t="s">
        <v>369</v>
      </c>
      <c r="T515" s="50">
        <v>76</v>
      </c>
      <c r="U515" s="33"/>
      <c r="V515" s="33"/>
      <c r="W515" s="67"/>
      <c r="X515" s="68" t="s">
        <v>244</v>
      </c>
      <c r="Y515" s="142" t="s">
        <v>336</v>
      </c>
      <c r="Z515" s="149">
        <v>97.2</v>
      </c>
      <c r="AA515" s="36" t="s">
        <v>336</v>
      </c>
      <c r="AB515" s="39">
        <v>87.48</v>
      </c>
      <c r="AC515" s="9" t="s">
        <v>360</v>
      </c>
      <c r="AD515" s="16">
        <v>81</v>
      </c>
      <c r="AE515" s="58" t="s">
        <v>336</v>
      </c>
      <c r="AF515" s="17">
        <v>451</v>
      </c>
      <c r="AG515" s="65">
        <f t="shared" si="46"/>
        <v>121.35000000000001</v>
      </c>
      <c r="AH515" s="176">
        <f t="shared" si="43"/>
        <v>133.48500000000001</v>
      </c>
    </row>
    <row r="516" spans="1:34" ht="16.5" thickTop="1" thickBot="1" x14ac:dyDescent="0.3">
      <c r="A516" s="33">
        <v>439</v>
      </c>
      <c r="B516" s="36" t="s">
        <v>176</v>
      </c>
      <c r="C516" s="449" t="s">
        <v>129</v>
      </c>
      <c r="D516" s="450"/>
      <c r="E516" s="33" t="s">
        <v>327</v>
      </c>
      <c r="F516" s="19">
        <v>48</v>
      </c>
      <c r="G516" s="7" t="s">
        <v>336</v>
      </c>
      <c r="H516" s="24">
        <v>52.84</v>
      </c>
      <c r="I516" s="55"/>
      <c r="J516" s="56" t="s">
        <v>244</v>
      </c>
      <c r="K516" s="9" t="s">
        <v>250</v>
      </c>
      <c r="L516" s="16">
        <v>57.65</v>
      </c>
      <c r="M516" s="5" t="s">
        <v>250</v>
      </c>
      <c r="N516" s="159">
        <v>62.75</v>
      </c>
      <c r="O516" s="7" t="s">
        <v>322</v>
      </c>
      <c r="P516" s="24">
        <v>78</v>
      </c>
      <c r="Q516" s="36" t="s">
        <v>336</v>
      </c>
      <c r="R516" s="19">
        <v>65</v>
      </c>
      <c r="S516" s="9" t="s">
        <v>369</v>
      </c>
      <c r="T516" s="50">
        <v>68</v>
      </c>
      <c r="U516" s="33"/>
      <c r="V516" s="33"/>
      <c r="W516" s="67"/>
      <c r="X516" s="68" t="s">
        <v>244</v>
      </c>
      <c r="Y516" s="142" t="s">
        <v>336</v>
      </c>
      <c r="Z516" s="149">
        <v>65.25</v>
      </c>
      <c r="AA516" s="36" t="s">
        <v>336</v>
      </c>
      <c r="AB516" s="39">
        <v>58.64</v>
      </c>
      <c r="AC516" s="9" t="s">
        <v>360</v>
      </c>
      <c r="AD516" s="16">
        <v>54</v>
      </c>
      <c r="AE516" s="58" t="s">
        <v>336</v>
      </c>
      <c r="AF516" s="17">
        <v>303</v>
      </c>
      <c r="AG516" s="65">
        <f t="shared" si="46"/>
        <v>83.011818181818185</v>
      </c>
      <c r="AH516" s="176">
        <f t="shared" si="43"/>
        <v>91.313000000000017</v>
      </c>
    </row>
    <row r="517" spans="1:34" ht="16.5" thickTop="1" thickBot="1" x14ac:dyDescent="0.3">
      <c r="A517" s="33">
        <v>440</v>
      </c>
      <c r="B517" s="36" t="s">
        <v>177</v>
      </c>
      <c r="C517" s="449" t="s">
        <v>129</v>
      </c>
      <c r="D517" s="450"/>
      <c r="E517" s="33" t="s">
        <v>327</v>
      </c>
      <c r="F517" s="19">
        <v>33</v>
      </c>
      <c r="G517" s="7" t="s">
        <v>336</v>
      </c>
      <c r="H517" s="24">
        <v>36.44</v>
      </c>
      <c r="I517" s="55"/>
      <c r="J517" s="56" t="s">
        <v>244</v>
      </c>
      <c r="K517" s="9" t="s">
        <v>250</v>
      </c>
      <c r="L517" s="16">
        <v>40</v>
      </c>
      <c r="M517" s="5" t="s">
        <v>250</v>
      </c>
      <c r="N517" s="159">
        <v>93.39</v>
      </c>
      <c r="O517" s="7" t="s">
        <v>322</v>
      </c>
      <c r="P517" s="24">
        <v>54</v>
      </c>
      <c r="Q517" s="36" t="s">
        <v>336</v>
      </c>
      <c r="R517" s="19">
        <v>40</v>
      </c>
      <c r="S517" s="9" t="s">
        <v>369</v>
      </c>
      <c r="T517" s="50">
        <v>60</v>
      </c>
      <c r="U517" s="33"/>
      <c r="V517" s="33"/>
      <c r="W517" s="67"/>
      <c r="X517" s="68" t="s">
        <v>244</v>
      </c>
      <c r="Y517" s="142" t="s">
        <v>336</v>
      </c>
      <c r="Z517" s="149">
        <v>45</v>
      </c>
      <c r="AA517" s="36" t="s">
        <v>336</v>
      </c>
      <c r="AB517" s="39">
        <v>40.5</v>
      </c>
      <c r="AC517" s="9" t="s">
        <v>360</v>
      </c>
      <c r="AD517" s="16">
        <v>38</v>
      </c>
      <c r="AE517" s="58" t="s">
        <v>336</v>
      </c>
      <c r="AF517" s="17">
        <v>209</v>
      </c>
      <c r="AG517" s="65">
        <f t="shared" si="46"/>
        <v>62.666363636363627</v>
      </c>
      <c r="AH517" s="176">
        <f t="shared" ref="AH517:AH580" si="47">AG517*1.1</f>
        <v>68.932999999999993</v>
      </c>
    </row>
    <row r="518" spans="1:34" ht="26.25" thickBot="1" x14ac:dyDescent="0.3">
      <c r="A518" s="101" t="s">
        <v>126</v>
      </c>
      <c r="B518" s="451" t="s">
        <v>181</v>
      </c>
      <c r="C518" s="452"/>
      <c r="D518" s="452"/>
      <c r="E518" s="168" t="s">
        <v>273</v>
      </c>
      <c r="F518" s="91" t="s">
        <v>3</v>
      </c>
      <c r="G518" s="103" t="s">
        <v>273</v>
      </c>
      <c r="H518" s="104" t="s">
        <v>3</v>
      </c>
      <c r="I518" s="90" t="s">
        <v>273</v>
      </c>
      <c r="J518" s="91" t="s">
        <v>3</v>
      </c>
      <c r="K518" s="92" t="s">
        <v>273</v>
      </c>
      <c r="L518" s="93" t="s">
        <v>3</v>
      </c>
      <c r="M518" s="92" t="s">
        <v>273</v>
      </c>
      <c r="N518" s="157" t="s">
        <v>3</v>
      </c>
      <c r="O518" s="92" t="s">
        <v>273</v>
      </c>
      <c r="P518" s="93" t="s">
        <v>3</v>
      </c>
      <c r="Q518" s="92" t="s">
        <v>273</v>
      </c>
      <c r="R518" s="93" t="s">
        <v>3</v>
      </c>
      <c r="S518" s="92" t="s">
        <v>273</v>
      </c>
      <c r="T518" s="93" t="s">
        <v>3</v>
      </c>
      <c r="U518" s="228" t="s">
        <v>386</v>
      </c>
      <c r="V518" s="228" t="s">
        <v>387</v>
      </c>
      <c r="W518" s="92" t="s">
        <v>273</v>
      </c>
      <c r="X518" s="93" t="s">
        <v>3</v>
      </c>
      <c r="Y518" s="136" t="s">
        <v>273</v>
      </c>
      <c r="Z518" s="137" t="s">
        <v>3</v>
      </c>
      <c r="AA518" s="92" t="s">
        <v>273</v>
      </c>
      <c r="AB518" s="93" t="s">
        <v>3</v>
      </c>
      <c r="AC518" s="92" t="s">
        <v>273</v>
      </c>
      <c r="AD518" s="93" t="s">
        <v>3</v>
      </c>
      <c r="AE518" s="92" t="s">
        <v>273</v>
      </c>
      <c r="AF518" s="93" t="s">
        <v>3</v>
      </c>
      <c r="AH518" s="14"/>
    </row>
    <row r="519" spans="1:34" ht="16.5" thickTop="1" thickBot="1" x14ac:dyDescent="0.3">
      <c r="A519" s="33">
        <v>441</v>
      </c>
      <c r="B519" s="36" t="s">
        <v>88</v>
      </c>
      <c r="C519" s="449" t="s">
        <v>5</v>
      </c>
      <c r="D519" s="450"/>
      <c r="E519" s="33" t="s">
        <v>330</v>
      </c>
      <c r="F519" s="19">
        <v>3785</v>
      </c>
      <c r="G519" s="7" t="s">
        <v>251</v>
      </c>
      <c r="H519" s="24">
        <v>4658.28</v>
      </c>
      <c r="I519" s="55" t="s">
        <v>272</v>
      </c>
      <c r="J519" s="23">
        <v>3580</v>
      </c>
      <c r="K519" s="9" t="s">
        <v>343</v>
      </c>
      <c r="L519" s="16">
        <v>2626.25</v>
      </c>
      <c r="M519" s="5"/>
      <c r="N519" s="159" t="s">
        <v>244</v>
      </c>
      <c r="O519" s="7" t="s">
        <v>251</v>
      </c>
      <c r="P519" s="24">
        <v>5869</v>
      </c>
      <c r="Q519" s="36" t="s">
        <v>376</v>
      </c>
      <c r="R519" s="19">
        <v>3600.05</v>
      </c>
      <c r="S519" s="9" t="s">
        <v>369</v>
      </c>
      <c r="T519" s="50">
        <v>3600</v>
      </c>
      <c r="U519" s="31"/>
      <c r="V519" s="31"/>
      <c r="W519" s="67"/>
      <c r="X519" s="68" t="s">
        <v>244</v>
      </c>
      <c r="Y519" s="142" t="s">
        <v>319</v>
      </c>
      <c r="Z519" s="149">
        <v>3603.74</v>
      </c>
      <c r="AA519" s="36" t="s">
        <v>251</v>
      </c>
      <c r="AB519" s="39">
        <v>4527.8500000000004</v>
      </c>
      <c r="AC519" s="9" t="s">
        <v>319</v>
      </c>
      <c r="AD519" s="16">
        <v>3200</v>
      </c>
      <c r="AE519" s="58"/>
      <c r="AF519" s="17" t="s">
        <v>244</v>
      </c>
      <c r="AG519" s="65">
        <f t="shared" ref="AG519:AG526" si="48">AVERAGE(AF519,AD519,AB519,Z519,X519,T519,R519,P519,N519,L519,J519,H519,F519)</f>
        <v>3905.0169999999998</v>
      </c>
      <c r="AH519" s="176">
        <f t="shared" si="47"/>
        <v>4295.5187000000005</v>
      </c>
    </row>
    <row r="520" spans="1:34" ht="16.5" thickTop="1" thickBot="1" x14ac:dyDescent="0.3">
      <c r="A520" s="33">
        <v>442</v>
      </c>
      <c r="B520" s="36" t="s">
        <v>57</v>
      </c>
      <c r="C520" s="449" t="s">
        <v>5</v>
      </c>
      <c r="D520" s="450"/>
      <c r="E520" s="33" t="s">
        <v>330</v>
      </c>
      <c r="F520" s="19">
        <v>1595</v>
      </c>
      <c r="G520" s="7" t="s">
        <v>251</v>
      </c>
      <c r="H520" s="24">
        <v>2814.22</v>
      </c>
      <c r="I520" s="55" t="s">
        <v>272</v>
      </c>
      <c r="J520" s="23">
        <v>1502</v>
      </c>
      <c r="K520" s="9" t="s">
        <v>343</v>
      </c>
      <c r="L520" s="16">
        <v>1435</v>
      </c>
      <c r="M520" s="5"/>
      <c r="N520" s="159" t="s">
        <v>244</v>
      </c>
      <c r="O520" s="7" t="s">
        <v>251</v>
      </c>
      <c r="P520" s="24">
        <v>3546</v>
      </c>
      <c r="Q520" s="36" t="s">
        <v>376</v>
      </c>
      <c r="R520" s="19">
        <v>1517.95</v>
      </c>
      <c r="S520" s="9" t="s">
        <v>369</v>
      </c>
      <c r="T520" s="50">
        <v>1980</v>
      </c>
      <c r="U520" s="33"/>
      <c r="V520" s="33"/>
      <c r="W520" s="67"/>
      <c r="X520" s="68" t="s">
        <v>244</v>
      </c>
      <c r="Y520" s="142" t="s">
        <v>319</v>
      </c>
      <c r="Z520" s="149">
        <v>1518.9</v>
      </c>
      <c r="AA520" s="36" t="s">
        <v>251</v>
      </c>
      <c r="AB520" s="39">
        <v>2735.42</v>
      </c>
      <c r="AC520" s="9" t="s">
        <v>319</v>
      </c>
      <c r="AD520" s="16">
        <v>1451</v>
      </c>
      <c r="AE520" s="58"/>
      <c r="AF520" s="17" t="s">
        <v>244</v>
      </c>
      <c r="AG520" s="65">
        <f t="shared" si="48"/>
        <v>2009.5490000000002</v>
      </c>
      <c r="AH520" s="176">
        <f t="shared" si="47"/>
        <v>2210.5039000000006</v>
      </c>
    </row>
    <row r="521" spans="1:34" ht="16.5" thickTop="1" thickBot="1" x14ac:dyDescent="0.3">
      <c r="A521" s="33">
        <v>443</v>
      </c>
      <c r="B521" s="36" t="s">
        <v>7</v>
      </c>
      <c r="C521" s="449" t="s">
        <v>5</v>
      </c>
      <c r="D521" s="450"/>
      <c r="E521" s="33" t="s">
        <v>330</v>
      </c>
      <c r="F521" s="19">
        <v>990</v>
      </c>
      <c r="G521" s="7" t="s">
        <v>251</v>
      </c>
      <c r="H521" s="24">
        <v>1645.5</v>
      </c>
      <c r="I521" s="55" t="s">
        <v>272</v>
      </c>
      <c r="J521" s="23">
        <v>930</v>
      </c>
      <c r="K521" s="9" t="s">
        <v>343</v>
      </c>
      <c r="L521" s="16">
        <v>881.25</v>
      </c>
      <c r="M521" s="5"/>
      <c r="N521" s="159" t="s">
        <v>244</v>
      </c>
      <c r="O521" s="7" t="s">
        <v>251</v>
      </c>
      <c r="P521" s="24">
        <v>2073</v>
      </c>
      <c r="Q521" s="36" t="s">
        <v>376</v>
      </c>
      <c r="R521" s="19">
        <v>938</v>
      </c>
      <c r="S521" s="9" t="s">
        <v>369</v>
      </c>
      <c r="T521" s="50">
        <v>1260</v>
      </c>
      <c r="U521" s="33"/>
      <c r="V521" s="33"/>
      <c r="W521" s="67"/>
      <c r="X521" s="68" t="s">
        <v>244</v>
      </c>
      <c r="Y521" s="142" t="s">
        <v>319</v>
      </c>
      <c r="Z521" s="149">
        <v>940.46</v>
      </c>
      <c r="AA521" s="36" t="s">
        <v>251</v>
      </c>
      <c r="AB521" s="39">
        <v>1599.43</v>
      </c>
      <c r="AC521" s="9" t="s">
        <v>319</v>
      </c>
      <c r="AD521" s="16">
        <v>888</v>
      </c>
      <c r="AE521" s="58"/>
      <c r="AF521" s="17" t="s">
        <v>244</v>
      </c>
      <c r="AG521" s="65">
        <f t="shared" si="48"/>
        <v>1214.5639999999999</v>
      </c>
      <c r="AH521" s="176">
        <f t="shared" si="47"/>
        <v>1336.0203999999999</v>
      </c>
    </row>
    <row r="522" spans="1:34" ht="16.5" thickTop="1" thickBot="1" x14ac:dyDescent="0.3">
      <c r="A522" s="33">
        <v>444</v>
      </c>
      <c r="B522" s="36" t="s">
        <v>8</v>
      </c>
      <c r="C522" s="449" t="s">
        <v>5</v>
      </c>
      <c r="D522" s="450"/>
      <c r="E522" s="33" t="s">
        <v>330</v>
      </c>
      <c r="F522" s="19">
        <v>535</v>
      </c>
      <c r="G522" s="7" t="s">
        <v>251</v>
      </c>
      <c r="H522" s="24">
        <v>797.61</v>
      </c>
      <c r="I522" s="55" t="s">
        <v>272</v>
      </c>
      <c r="J522" s="23">
        <v>501</v>
      </c>
      <c r="K522" s="9" t="s">
        <v>343</v>
      </c>
      <c r="L522" s="16">
        <v>463.75</v>
      </c>
      <c r="M522" s="5"/>
      <c r="N522" s="159" t="s">
        <v>244</v>
      </c>
      <c r="O522" s="7" t="s">
        <v>251</v>
      </c>
      <c r="P522" s="24">
        <v>1005</v>
      </c>
      <c r="Q522" s="36" t="s">
        <v>376</v>
      </c>
      <c r="R522" s="19">
        <v>506.95</v>
      </c>
      <c r="S522" s="9" t="s">
        <v>369</v>
      </c>
      <c r="T522" s="50">
        <v>690</v>
      </c>
      <c r="U522" s="33"/>
      <c r="V522" s="33"/>
      <c r="W522" s="67"/>
      <c r="X522" s="68" t="s">
        <v>244</v>
      </c>
      <c r="Y522" s="142" t="s">
        <v>319</v>
      </c>
      <c r="Z522" s="149">
        <v>507.56</v>
      </c>
      <c r="AA522" s="36" t="s">
        <v>251</v>
      </c>
      <c r="AB522" s="39">
        <v>775.3</v>
      </c>
      <c r="AC522" s="9" t="s">
        <v>319</v>
      </c>
      <c r="AD522" s="16">
        <v>500</v>
      </c>
      <c r="AE522" s="58"/>
      <c r="AF522" s="17" t="s">
        <v>244</v>
      </c>
      <c r="AG522" s="65">
        <f t="shared" si="48"/>
        <v>628.21699999999987</v>
      </c>
      <c r="AH522" s="176">
        <f t="shared" si="47"/>
        <v>691.03869999999995</v>
      </c>
    </row>
    <row r="523" spans="1:34" ht="16.5" thickTop="1" thickBot="1" x14ac:dyDescent="0.3">
      <c r="A523" s="33">
        <v>445</v>
      </c>
      <c r="B523" s="36" t="s">
        <v>9</v>
      </c>
      <c r="C523" s="449" t="s">
        <v>5</v>
      </c>
      <c r="D523" s="450"/>
      <c r="E523" s="33" t="s">
        <v>330</v>
      </c>
      <c r="F523" s="19">
        <v>315</v>
      </c>
      <c r="G523" s="7" t="s">
        <v>251</v>
      </c>
      <c r="H523" s="24">
        <v>455.89</v>
      </c>
      <c r="I523" s="55" t="s">
        <v>272</v>
      </c>
      <c r="J523" s="23">
        <v>294</v>
      </c>
      <c r="K523" s="9" t="s">
        <v>343</v>
      </c>
      <c r="L523" s="16">
        <v>272.5</v>
      </c>
      <c r="M523" s="5"/>
      <c r="N523" s="159" t="s">
        <v>244</v>
      </c>
      <c r="O523" s="7" t="s">
        <v>251</v>
      </c>
      <c r="P523" s="24">
        <v>574</v>
      </c>
      <c r="Q523" s="36" t="s">
        <v>376</v>
      </c>
      <c r="R523" s="19">
        <v>297</v>
      </c>
      <c r="S523" s="9" t="s">
        <v>369</v>
      </c>
      <c r="T523" s="50">
        <v>460</v>
      </c>
      <c r="U523" s="33"/>
      <c r="V523" s="33"/>
      <c r="W523" s="67"/>
      <c r="X523" s="68" t="s">
        <v>244</v>
      </c>
      <c r="Y523" s="142" t="s">
        <v>319</v>
      </c>
      <c r="Z523" s="149">
        <v>297.64</v>
      </c>
      <c r="AA523" s="36" t="s">
        <v>251</v>
      </c>
      <c r="AB523" s="39">
        <v>443.12</v>
      </c>
      <c r="AC523" s="9" t="s">
        <v>319</v>
      </c>
      <c r="AD523" s="16">
        <v>349</v>
      </c>
      <c r="AE523" s="58"/>
      <c r="AF523" s="17" t="s">
        <v>244</v>
      </c>
      <c r="AG523" s="65">
        <f t="shared" si="48"/>
        <v>375.815</v>
      </c>
      <c r="AH523" s="176">
        <f t="shared" si="47"/>
        <v>413.3965</v>
      </c>
    </row>
    <row r="524" spans="1:34" ht="16.5" thickTop="1" thickBot="1" x14ac:dyDescent="0.3">
      <c r="A524" s="33">
        <v>446</v>
      </c>
      <c r="B524" s="36" t="s">
        <v>58</v>
      </c>
      <c r="C524" s="449" t="s">
        <v>5</v>
      </c>
      <c r="D524" s="450"/>
      <c r="E524" s="33" t="s">
        <v>330</v>
      </c>
      <c r="F524" s="19">
        <v>170</v>
      </c>
      <c r="G524" s="7" t="s">
        <v>251</v>
      </c>
      <c r="H524" s="24">
        <v>237.89</v>
      </c>
      <c r="I524" s="55" t="s">
        <v>272</v>
      </c>
      <c r="J524" s="23">
        <v>161</v>
      </c>
      <c r="K524" s="9" t="s">
        <v>343</v>
      </c>
      <c r="L524" s="16">
        <v>140</v>
      </c>
      <c r="M524" s="5"/>
      <c r="N524" s="159" t="s">
        <v>244</v>
      </c>
      <c r="O524" s="7" t="s">
        <v>251</v>
      </c>
      <c r="P524" s="24">
        <v>300</v>
      </c>
      <c r="Q524" s="36" t="s">
        <v>376</v>
      </c>
      <c r="R524" s="19">
        <v>163</v>
      </c>
      <c r="S524" s="9" t="s">
        <v>369</v>
      </c>
      <c r="T524" s="50">
        <v>198</v>
      </c>
      <c r="U524" s="33"/>
      <c r="V524" s="33"/>
      <c r="W524" s="67"/>
      <c r="X524" s="68" t="s">
        <v>244</v>
      </c>
      <c r="Y524" s="142" t="s">
        <v>319</v>
      </c>
      <c r="Z524" s="149">
        <v>163.22</v>
      </c>
      <c r="AA524" s="36" t="s">
        <v>251</v>
      </c>
      <c r="AB524" s="39">
        <v>231.23</v>
      </c>
      <c r="AC524" s="9" t="s">
        <v>319</v>
      </c>
      <c r="AD524" s="16">
        <v>169</v>
      </c>
      <c r="AE524" s="58"/>
      <c r="AF524" s="17" t="s">
        <v>244</v>
      </c>
      <c r="AG524" s="65">
        <f t="shared" si="48"/>
        <v>193.334</v>
      </c>
      <c r="AH524" s="176">
        <f t="shared" si="47"/>
        <v>212.66740000000001</v>
      </c>
    </row>
    <row r="525" spans="1:34" ht="16.5" thickTop="1" thickBot="1" x14ac:dyDescent="0.3">
      <c r="A525" s="33">
        <v>447</v>
      </c>
      <c r="B525" s="36" t="s">
        <v>61</v>
      </c>
      <c r="C525" s="449" t="s">
        <v>5</v>
      </c>
      <c r="D525" s="450"/>
      <c r="E525" s="33" t="s">
        <v>330</v>
      </c>
      <c r="F525" s="19">
        <v>140</v>
      </c>
      <c r="G525" s="7" t="s">
        <v>251</v>
      </c>
      <c r="H525" s="24">
        <v>220.56</v>
      </c>
      <c r="I525" s="55" t="s">
        <v>272</v>
      </c>
      <c r="J525" s="23">
        <v>131.6</v>
      </c>
      <c r="K525" s="9" t="s">
        <v>343</v>
      </c>
      <c r="L525" s="16">
        <v>120</v>
      </c>
      <c r="M525" s="5"/>
      <c r="N525" s="159" t="s">
        <v>244</v>
      </c>
      <c r="O525" s="7" t="s">
        <v>251</v>
      </c>
      <c r="P525" s="24">
        <v>278</v>
      </c>
      <c r="Q525" s="36" t="s">
        <v>376</v>
      </c>
      <c r="R525" s="19">
        <v>133</v>
      </c>
      <c r="S525" s="9" t="s">
        <v>369</v>
      </c>
      <c r="T525" s="50">
        <v>165</v>
      </c>
      <c r="U525" s="33"/>
      <c r="V525" s="33"/>
      <c r="W525" s="67"/>
      <c r="X525" s="68" t="s">
        <v>244</v>
      </c>
      <c r="Y525" s="142" t="s">
        <v>319</v>
      </c>
      <c r="Z525" s="149">
        <v>133.62</v>
      </c>
      <c r="AA525" s="36" t="s">
        <v>251</v>
      </c>
      <c r="AB525" s="39">
        <v>214.38</v>
      </c>
      <c r="AC525" s="9" t="s">
        <v>319</v>
      </c>
      <c r="AD525" s="16">
        <v>138</v>
      </c>
      <c r="AE525" s="58"/>
      <c r="AF525" s="17" t="s">
        <v>244</v>
      </c>
      <c r="AG525" s="65">
        <f t="shared" si="48"/>
        <v>167.416</v>
      </c>
      <c r="AH525" s="176">
        <f t="shared" si="47"/>
        <v>184.1576</v>
      </c>
    </row>
    <row r="526" spans="1:34" ht="16.5" thickTop="1" thickBot="1" x14ac:dyDescent="0.3">
      <c r="A526" s="33">
        <v>448</v>
      </c>
      <c r="B526" s="36" t="s">
        <v>11</v>
      </c>
      <c r="C526" s="449" t="s">
        <v>5</v>
      </c>
      <c r="D526" s="450"/>
      <c r="E526" s="33" t="s">
        <v>330</v>
      </c>
      <c r="F526" s="19">
        <v>105</v>
      </c>
      <c r="G526" s="7" t="s">
        <v>251</v>
      </c>
      <c r="H526" s="24">
        <v>178.67</v>
      </c>
      <c r="I526" s="55" t="s">
        <v>272</v>
      </c>
      <c r="J526" s="23">
        <v>98</v>
      </c>
      <c r="K526" s="9" t="s">
        <v>343</v>
      </c>
      <c r="L526" s="16">
        <v>87.5</v>
      </c>
      <c r="M526" s="5"/>
      <c r="N526" s="159" t="s">
        <v>244</v>
      </c>
      <c r="O526" s="7" t="s">
        <v>251</v>
      </c>
      <c r="P526" s="24">
        <v>225</v>
      </c>
      <c r="Q526" s="36" t="s">
        <v>376</v>
      </c>
      <c r="R526" s="19">
        <v>99</v>
      </c>
      <c r="S526" s="9" t="s">
        <v>369</v>
      </c>
      <c r="T526" s="50">
        <v>130</v>
      </c>
      <c r="U526" s="33"/>
      <c r="V526" s="33"/>
      <c r="W526" s="67"/>
      <c r="X526" s="68" t="s">
        <v>244</v>
      </c>
      <c r="Y526" s="142" t="s">
        <v>319</v>
      </c>
      <c r="Z526" s="149">
        <v>99.95</v>
      </c>
      <c r="AA526" s="36" t="s">
        <v>251</v>
      </c>
      <c r="AB526" s="39">
        <v>173.66</v>
      </c>
      <c r="AC526" s="9" t="s">
        <v>319</v>
      </c>
      <c r="AD526" s="16">
        <v>104</v>
      </c>
      <c r="AE526" s="58"/>
      <c r="AF526" s="17" t="s">
        <v>244</v>
      </c>
      <c r="AG526" s="65">
        <f t="shared" si="48"/>
        <v>130.078</v>
      </c>
      <c r="AH526" s="176">
        <f t="shared" si="47"/>
        <v>143.08580000000001</v>
      </c>
    </row>
    <row r="527" spans="1:34" ht="26.25" thickBot="1" x14ac:dyDescent="0.3">
      <c r="A527" s="101" t="s">
        <v>126</v>
      </c>
      <c r="B527" s="451" t="s">
        <v>181</v>
      </c>
      <c r="C527" s="452"/>
      <c r="D527" s="452"/>
      <c r="E527" s="168" t="s">
        <v>273</v>
      </c>
      <c r="F527" s="91" t="s">
        <v>3</v>
      </c>
      <c r="G527" s="103" t="s">
        <v>273</v>
      </c>
      <c r="H527" s="104" t="s">
        <v>3</v>
      </c>
      <c r="I527" s="90" t="s">
        <v>273</v>
      </c>
      <c r="J527" s="91" t="s">
        <v>3</v>
      </c>
      <c r="K527" s="92" t="s">
        <v>273</v>
      </c>
      <c r="L527" s="93" t="s">
        <v>3</v>
      </c>
      <c r="M527" s="92" t="s">
        <v>273</v>
      </c>
      <c r="N527" s="157" t="s">
        <v>3</v>
      </c>
      <c r="O527" s="92" t="s">
        <v>273</v>
      </c>
      <c r="P527" s="93" t="s">
        <v>3</v>
      </c>
      <c r="Q527" s="92" t="s">
        <v>273</v>
      </c>
      <c r="R527" s="93" t="s">
        <v>3</v>
      </c>
      <c r="S527" s="92" t="s">
        <v>273</v>
      </c>
      <c r="T527" s="93" t="s">
        <v>3</v>
      </c>
      <c r="U527" s="228" t="s">
        <v>386</v>
      </c>
      <c r="V527" s="228" t="s">
        <v>387</v>
      </c>
      <c r="W527" s="92" t="s">
        <v>273</v>
      </c>
      <c r="X527" s="93" t="s">
        <v>3</v>
      </c>
      <c r="Y527" s="136" t="s">
        <v>273</v>
      </c>
      <c r="Z527" s="137" t="s">
        <v>3</v>
      </c>
      <c r="AA527" s="92" t="s">
        <v>273</v>
      </c>
      <c r="AB527" s="93" t="s">
        <v>3</v>
      </c>
      <c r="AC527" s="92" t="s">
        <v>273</v>
      </c>
      <c r="AD527" s="93" t="s">
        <v>3</v>
      </c>
      <c r="AE527" s="92" t="s">
        <v>273</v>
      </c>
      <c r="AF527" s="93" t="s">
        <v>3</v>
      </c>
      <c r="AH527" s="14"/>
    </row>
    <row r="528" spans="1:34" ht="16.5" thickTop="1" thickBot="1" x14ac:dyDescent="0.3">
      <c r="A528" s="33">
        <v>449</v>
      </c>
      <c r="B528" s="36" t="s">
        <v>88</v>
      </c>
      <c r="C528" s="449" t="s">
        <v>5</v>
      </c>
      <c r="D528" s="450"/>
      <c r="E528" s="33" t="s">
        <v>330</v>
      </c>
      <c r="F528" s="19">
        <v>3785</v>
      </c>
      <c r="G528" s="7" t="s">
        <v>251</v>
      </c>
      <c r="H528" s="24">
        <v>4658.28</v>
      </c>
      <c r="I528" s="55" t="s">
        <v>272</v>
      </c>
      <c r="J528" s="23">
        <v>3580</v>
      </c>
      <c r="K528" s="9" t="s">
        <v>343</v>
      </c>
      <c r="L528" s="16">
        <v>2626.25</v>
      </c>
      <c r="M528" s="5"/>
      <c r="N528" s="159" t="s">
        <v>244</v>
      </c>
      <c r="O528" s="7" t="s">
        <v>251</v>
      </c>
      <c r="P528" s="24">
        <v>5869</v>
      </c>
      <c r="Q528" s="36" t="s">
        <v>376</v>
      </c>
      <c r="R528" s="19">
        <v>3600.05</v>
      </c>
      <c r="S528" s="9" t="s">
        <v>369</v>
      </c>
      <c r="T528" s="50">
        <v>4600</v>
      </c>
      <c r="U528" s="31"/>
      <c r="V528" s="31"/>
      <c r="W528" s="67"/>
      <c r="X528" s="68" t="s">
        <v>244</v>
      </c>
      <c r="Y528" s="142" t="s">
        <v>319</v>
      </c>
      <c r="Z528" s="149" t="s">
        <v>306</v>
      </c>
      <c r="AA528" s="36"/>
      <c r="AB528" s="39" t="s">
        <v>244</v>
      </c>
      <c r="AC528" s="9" t="s">
        <v>319</v>
      </c>
      <c r="AD528" s="16">
        <v>3200</v>
      </c>
      <c r="AE528" s="58"/>
      <c r="AF528" s="17" t="s">
        <v>244</v>
      </c>
      <c r="AG528" s="65">
        <f t="shared" ref="AG528:AG535" si="49">AVERAGE(AF528,AD528,AB528,Z528,X528,T528,R528,P528,N528,L528,J528,H528,F528)</f>
        <v>3989.8224999999998</v>
      </c>
      <c r="AH528" s="176">
        <f t="shared" si="47"/>
        <v>4388.8047500000002</v>
      </c>
    </row>
    <row r="529" spans="1:34" ht="16.5" thickTop="1" thickBot="1" x14ac:dyDescent="0.3">
      <c r="A529" s="33">
        <v>450</v>
      </c>
      <c r="B529" s="36" t="s">
        <v>57</v>
      </c>
      <c r="C529" s="449" t="s">
        <v>5</v>
      </c>
      <c r="D529" s="450"/>
      <c r="E529" s="33" t="s">
        <v>330</v>
      </c>
      <c r="F529" s="19">
        <v>1595</v>
      </c>
      <c r="G529" s="7" t="s">
        <v>251</v>
      </c>
      <c r="H529" s="24">
        <v>2814.22</v>
      </c>
      <c r="I529" s="55" t="s">
        <v>272</v>
      </c>
      <c r="J529" s="23">
        <v>1502</v>
      </c>
      <c r="K529" s="9" t="s">
        <v>343</v>
      </c>
      <c r="L529" s="16">
        <v>1435</v>
      </c>
      <c r="M529" s="5"/>
      <c r="N529" s="159" t="s">
        <v>244</v>
      </c>
      <c r="O529" s="7" t="s">
        <v>251</v>
      </c>
      <c r="P529" s="24">
        <v>3546</v>
      </c>
      <c r="Q529" s="36" t="s">
        <v>376</v>
      </c>
      <c r="R529" s="19">
        <v>1517.95</v>
      </c>
      <c r="S529" s="9" t="s">
        <v>369</v>
      </c>
      <c r="T529" s="50">
        <v>4500</v>
      </c>
      <c r="U529" s="31"/>
      <c r="V529" s="31"/>
      <c r="W529" s="67"/>
      <c r="X529" s="68" t="s">
        <v>244</v>
      </c>
      <c r="Y529" s="142" t="s">
        <v>319</v>
      </c>
      <c r="Z529" s="149" t="s">
        <v>307</v>
      </c>
      <c r="AA529" s="36"/>
      <c r="AB529" s="39" t="s">
        <v>244</v>
      </c>
      <c r="AC529" s="9" t="s">
        <v>319</v>
      </c>
      <c r="AD529" s="16">
        <v>1451</v>
      </c>
      <c r="AE529" s="58"/>
      <c r="AF529" s="17" t="s">
        <v>244</v>
      </c>
      <c r="AG529" s="65">
        <f t="shared" si="49"/>
        <v>2295.1462500000002</v>
      </c>
      <c r="AH529" s="176">
        <f t="shared" si="47"/>
        <v>2524.6608750000005</v>
      </c>
    </row>
    <row r="530" spans="1:34" ht="16.5" thickTop="1" thickBot="1" x14ac:dyDescent="0.3">
      <c r="A530" s="33">
        <v>451</v>
      </c>
      <c r="B530" s="36" t="s">
        <v>7</v>
      </c>
      <c r="C530" s="449" t="s">
        <v>5</v>
      </c>
      <c r="D530" s="450"/>
      <c r="E530" s="33" t="s">
        <v>330</v>
      </c>
      <c r="F530" s="19">
        <v>990</v>
      </c>
      <c r="G530" s="7" t="s">
        <v>251</v>
      </c>
      <c r="H530" s="24">
        <v>1645.5</v>
      </c>
      <c r="I530" s="55" t="s">
        <v>272</v>
      </c>
      <c r="J530" s="23">
        <v>930</v>
      </c>
      <c r="K530" s="9" t="s">
        <v>343</v>
      </c>
      <c r="L530" s="16">
        <v>881.25</v>
      </c>
      <c r="M530" s="5"/>
      <c r="N530" s="159" t="s">
        <v>244</v>
      </c>
      <c r="O530" s="7" t="s">
        <v>251</v>
      </c>
      <c r="P530" s="24">
        <v>2073</v>
      </c>
      <c r="Q530" s="36" t="s">
        <v>376</v>
      </c>
      <c r="R530" s="19">
        <v>938</v>
      </c>
      <c r="S530" s="9" t="s">
        <v>369</v>
      </c>
      <c r="T530" s="50">
        <v>4000</v>
      </c>
      <c r="U530" s="31"/>
      <c r="V530" s="31"/>
      <c r="W530" s="67"/>
      <c r="X530" s="68" t="s">
        <v>244</v>
      </c>
      <c r="Y530" s="142" t="s">
        <v>319</v>
      </c>
      <c r="Z530" s="149" t="s">
        <v>309</v>
      </c>
      <c r="AA530" s="36"/>
      <c r="AB530" s="39" t="s">
        <v>244</v>
      </c>
      <c r="AC530" s="9" t="s">
        <v>319</v>
      </c>
      <c r="AD530" s="16">
        <v>888</v>
      </c>
      <c r="AE530" s="58"/>
      <c r="AF530" s="17" t="s">
        <v>244</v>
      </c>
      <c r="AG530" s="65">
        <f t="shared" si="49"/>
        <v>1543.21875</v>
      </c>
      <c r="AH530" s="176">
        <f t="shared" si="47"/>
        <v>1697.5406250000001</v>
      </c>
    </row>
    <row r="531" spans="1:34" ht="16.5" thickTop="1" thickBot="1" x14ac:dyDescent="0.3">
      <c r="A531" s="33">
        <v>452</v>
      </c>
      <c r="B531" s="36" t="s">
        <v>8</v>
      </c>
      <c r="C531" s="449" t="s">
        <v>5</v>
      </c>
      <c r="D531" s="450"/>
      <c r="E531" s="33" t="s">
        <v>330</v>
      </c>
      <c r="F531" s="19">
        <v>535</v>
      </c>
      <c r="G531" s="7" t="s">
        <v>251</v>
      </c>
      <c r="H531" s="24">
        <v>797.61</v>
      </c>
      <c r="I531" s="55" t="s">
        <v>272</v>
      </c>
      <c r="J531" s="23">
        <v>501</v>
      </c>
      <c r="K531" s="9" t="s">
        <v>343</v>
      </c>
      <c r="L531" s="16">
        <v>463.75</v>
      </c>
      <c r="M531" s="5"/>
      <c r="N531" s="159" t="s">
        <v>244</v>
      </c>
      <c r="O531" s="7" t="s">
        <v>251</v>
      </c>
      <c r="P531" s="24">
        <v>1005</v>
      </c>
      <c r="Q531" s="36" t="s">
        <v>376</v>
      </c>
      <c r="R531" s="19">
        <v>506.95</v>
      </c>
      <c r="S531" s="9" t="s">
        <v>369</v>
      </c>
      <c r="T531" s="50">
        <v>3800</v>
      </c>
      <c r="U531" s="31"/>
      <c r="V531" s="31"/>
      <c r="W531" s="67"/>
      <c r="X531" s="68" t="s">
        <v>244</v>
      </c>
      <c r="Y531" s="142" t="s">
        <v>319</v>
      </c>
      <c r="Z531" s="149" t="s">
        <v>270</v>
      </c>
      <c r="AA531" s="36"/>
      <c r="AB531" s="39" t="s">
        <v>244</v>
      </c>
      <c r="AC531" s="9" t="s">
        <v>319</v>
      </c>
      <c r="AD531" s="16">
        <v>500</v>
      </c>
      <c r="AE531" s="58"/>
      <c r="AF531" s="17" t="s">
        <v>244</v>
      </c>
      <c r="AG531" s="65">
        <f t="shared" si="49"/>
        <v>1013.6637499999999</v>
      </c>
      <c r="AH531" s="176">
        <f t="shared" si="47"/>
        <v>1115.030125</v>
      </c>
    </row>
    <row r="532" spans="1:34" ht="16.5" thickTop="1" thickBot="1" x14ac:dyDescent="0.3">
      <c r="A532" s="33">
        <v>453</v>
      </c>
      <c r="B532" s="36" t="s">
        <v>9</v>
      </c>
      <c r="C532" s="449" t="s">
        <v>5</v>
      </c>
      <c r="D532" s="450"/>
      <c r="E532" s="33" t="s">
        <v>330</v>
      </c>
      <c r="F532" s="19">
        <v>315</v>
      </c>
      <c r="G532" s="7" t="s">
        <v>251</v>
      </c>
      <c r="H532" s="24">
        <v>455.89</v>
      </c>
      <c r="I532" s="164" t="s">
        <v>272</v>
      </c>
      <c r="J532" s="23">
        <v>294</v>
      </c>
      <c r="K532" s="9" t="s">
        <v>343</v>
      </c>
      <c r="L532" s="16">
        <v>272.5</v>
      </c>
      <c r="M532" s="5"/>
      <c r="N532" s="159" t="s">
        <v>244</v>
      </c>
      <c r="O532" s="7" t="s">
        <v>251</v>
      </c>
      <c r="P532" s="24">
        <v>574</v>
      </c>
      <c r="Q532" s="36" t="s">
        <v>376</v>
      </c>
      <c r="R532" s="19">
        <v>297</v>
      </c>
      <c r="S532" s="9" t="s">
        <v>369</v>
      </c>
      <c r="T532" s="50">
        <v>3250</v>
      </c>
      <c r="U532" s="31"/>
      <c r="V532" s="31"/>
      <c r="W532" s="67"/>
      <c r="X532" s="68" t="s">
        <v>244</v>
      </c>
      <c r="Y532" s="142" t="s">
        <v>319</v>
      </c>
      <c r="Z532" s="149" t="s">
        <v>308</v>
      </c>
      <c r="AA532" s="36"/>
      <c r="AB532" s="39" t="s">
        <v>244</v>
      </c>
      <c r="AC532" s="9" t="s">
        <v>319</v>
      </c>
      <c r="AD532" s="16">
        <v>349</v>
      </c>
      <c r="AE532" s="58"/>
      <c r="AF532" s="17" t="s">
        <v>244</v>
      </c>
      <c r="AG532" s="65">
        <f t="shared" si="49"/>
        <v>725.92375000000004</v>
      </c>
      <c r="AH532" s="176">
        <f t="shared" si="47"/>
        <v>798.5161250000001</v>
      </c>
    </row>
    <row r="533" spans="1:34" ht="16.5" thickTop="1" thickBot="1" x14ac:dyDescent="0.3">
      <c r="A533" s="33">
        <v>454</v>
      </c>
      <c r="B533" s="36" t="s">
        <v>58</v>
      </c>
      <c r="C533" s="449" t="s">
        <v>5</v>
      </c>
      <c r="D533" s="450"/>
      <c r="E533" s="33" t="s">
        <v>330</v>
      </c>
      <c r="F533" s="19">
        <v>170</v>
      </c>
      <c r="G533" s="7" t="s">
        <v>251</v>
      </c>
      <c r="H533" s="24">
        <v>237.89</v>
      </c>
      <c r="I533" s="164" t="s">
        <v>272</v>
      </c>
      <c r="J533" s="23">
        <v>161</v>
      </c>
      <c r="K533" s="9" t="s">
        <v>343</v>
      </c>
      <c r="L533" s="16">
        <v>140</v>
      </c>
      <c r="M533" s="5"/>
      <c r="N533" s="159" t="s">
        <v>244</v>
      </c>
      <c r="O533" s="7" t="s">
        <v>251</v>
      </c>
      <c r="P533" s="24">
        <v>300</v>
      </c>
      <c r="Q533" s="36" t="s">
        <v>376</v>
      </c>
      <c r="R533" s="19">
        <v>163</v>
      </c>
      <c r="S533" s="9" t="s">
        <v>369</v>
      </c>
      <c r="T533" s="50">
        <v>3000</v>
      </c>
      <c r="U533" s="31"/>
      <c r="V533" s="31"/>
      <c r="W533" s="67"/>
      <c r="X533" s="68" t="s">
        <v>244</v>
      </c>
      <c r="Y533" s="142" t="s">
        <v>319</v>
      </c>
      <c r="Z533" s="149" t="s">
        <v>271</v>
      </c>
      <c r="AA533" s="36"/>
      <c r="AB533" s="39" t="s">
        <v>244</v>
      </c>
      <c r="AC533" s="9" t="s">
        <v>319</v>
      </c>
      <c r="AD533" s="16">
        <v>169</v>
      </c>
      <c r="AE533" s="58"/>
      <c r="AF533" s="17" t="s">
        <v>244</v>
      </c>
      <c r="AG533" s="65">
        <f t="shared" si="49"/>
        <v>542.61125000000004</v>
      </c>
      <c r="AH533" s="176">
        <f t="shared" si="47"/>
        <v>596.87237500000015</v>
      </c>
    </row>
    <row r="534" spans="1:34" ht="16.5" thickTop="1" thickBot="1" x14ac:dyDescent="0.3">
      <c r="A534" s="33">
        <v>455</v>
      </c>
      <c r="B534" s="36" t="s">
        <v>61</v>
      </c>
      <c r="C534" s="449" t="s">
        <v>5</v>
      </c>
      <c r="D534" s="450"/>
      <c r="E534" s="33" t="s">
        <v>330</v>
      </c>
      <c r="F534" s="19">
        <v>140</v>
      </c>
      <c r="G534" s="7" t="s">
        <v>251</v>
      </c>
      <c r="H534" s="24">
        <v>220.56</v>
      </c>
      <c r="I534" s="164" t="s">
        <v>272</v>
      </c>
      <c r="J534" s="23">
        <v>131.6</v>
      </c>
      <c r="K534" s="9" t="s">
        <v>343</v>
      </c>
      <c r="L534" s="16">
        <v>117.5</v>
      </c>
      <c r="M534" s="5"/>
      <c r="N534" s="159" t="s">
        <v>244</v>
      </c>
      <c r="O534" s="7" t="s">
        <v>251</v>
      </c>
      <c r="P534" s="24">
        <v>278</v>
      </c>
      <c r="Q534" s="36" t="s">
        <v>376</v>
      </c>
      <c r="R534" s="19">
        <v>133</v>
      </c>
      <c r="S534" s="9" t="s">
        <v>369</v>
      </c>
      <c r="T534" s="50">
        <v>2960</v>
      </c>
      <c r="U534" s="31"/>
      <c r="V534" s="31"/>
      <c r="W534" s="67"/>
      <c r="X534" s="68" t="s">
        <v>244</v>
      </c>
      <c r="Y534" s="142" t="s">
        <v>319</v>
      </c>
      <c r="Z534" s="149" t="s">
        <v>247</v>
      </c>
      <c r="AA534" s="36"/>
      <c r="AB534" s="39" t="s">
        <v>244</v>
      </c>
      <c r="AC534" s="9" t="s">
        <v>319</v>
      </c>
      <c r="AD534" s="16">
        <v>139</v>
      </c>
      <c r="AE534" s="58"/>
      <c r="AF534" s="17" t="s">
        <v>244</v>
      </c>
      <c r="AG534" s="65">
        <f t="shared" si="49"/>
        <v>514.95749999999998</v>
      </c>
      <c r="AH534" s="176">
        <f t="shared" si="47"/>
        <v>566.45325000000003</v>
      </c>
    </row>
    <row r="535" spans="1:34" ht="16.5" thickTop="1" thickBot="1" x14ac:dyDescent="0.3">
      <c r="A535" s="33">
        <v>456</v>
      </c>
      <c r="B535" s="36" t="s">
        <v>11</v>
      </c>
      <c r="C535" s="449" t="s">
        <v>5</v>
      </c>
      <c r="D535" s="450"/>
      <c r="E535" s="33" t="s">
        <v>330</v>
      </c>
      <c r="F535" s="19">
        <v>105</v>
      </c>
      <c r="G535" s="7" t="s">
        <v>251</v>
      </c>
      <c r="H535" s="24">
        <v>178.67</v>
      </c>
      <c r="I535" s="164" t="s">
        <v>272</v>
      </c>
      <c r="J535" s="23">
        <v>98</v>
      </c>
      <c r="K535" s="9" t="s">
        <v>343</v>
      </c>
      <c r="L535" s="16">
        <v>87.5</v>
      </c>
      <c r="M535" s="5"/>
      <c r="N535" s="159" t="s">
        <v>244</v>
      </c>
      <c r="O535" s="7" t="s">
        <v>251</v>
      </c>
      <c r="P535" s="24">
        <v>225</v>
      </c>
      <c r="Q535" s="36" t="s">
        <v>376</v>
      </c>
      <c r="R535" s="19">
        <v>99</v>
      </c>
      <c r="S535" s="9" t="s">
        <v>369</v>
      </c>
      <c r="T535" s="50">
        <v>1860</v>
      </c>
      <c r="U535" s="31"/>
      <c r="V535" s="31"/>
      <c r="W535" s="67"/>
      <c r="X535" s="68" t="s">
        <v>244</v>
      </c>
      <c r="Y535" s="142" t="s">
        <v>319</v>
      </c>
      <c r="Z535" s="149" t="s">
        <v>267</v>
      </c>
      <c r="AA535" s="36"/>
      <c r="AB535" s="39" t="s">
        <v>244</v>
      </c>
      <c r="AC535" s="9" t="s">
        <v>319</v>
      </c>
      <c r="AD535" s="16">
        <v>104</v>
      </c>
      <c r="AE535" s="58"/>
      <c r="AF535" s="17" t="s">
        <v>244</v>
      </c>
      <c r="AG535" s="65">
        <f t="shared" si="49"/>
        <v>344.64625000000001</v>
      </c>
      <c r="AH535" s="176">
        <f t="shared" si="47"/>
        <v>379.11087500000002</v>
      </c>
    </row>
    <row r="536" spans="1:34" ht="26.25" thickBot="1" x14ac:dyDescent="0.3">
      <c r="A536" s="101" t="s">
        <v>126</v>
      </c>
      <c r="B536" s="451" t="s">
        <v>182</v>
      </c>
      <c r="C536" s="452"/>
      <c r="D536" s="452"/>
      <c r="E536" s="168" t="s">
        <v>273</v>
      </c>
      <c r="F536" s="91" t="s">
        <v>3</v>
      </c>
      <c r="G536" s="103" t="s">
        <v>274</v>
      </c>
      <c r="H536" s="104" t="s">
        <v>3</v>
      </c>
      <c r="I536" s="90" t="s">
        <v>273</v>
      </c>
      <c r="J536" s="91" t="s">
        <v>3</v>
      </c>
      <c r="K536" s="92" t="s">
        <v>273</v>
      </c>
      <c r="L536" s="93" t="s">
        <v>3</v>
      </c>
      <c r="M536" s="92" t="s">
        <v>273</v>
      </c>
      <c r="N536" s="157" t="s">
        <v>3</v>
      </c>
      <c r="O536" s="92" t="s">
        <v>273</v>
      </c>
      <c r="P536" s="93" t="s">
        <v>3</v>
      </c>
      <c r="Q536" s="92" t="s">
        <v>273</v>
      </c>
      <c r="R536" s="93" t="s">
        <v>3</v>
      </c>
      <c r="S536" s="92" t="s">
        <v>273</v>
      </c>
      <c r="T536" s="93" t="s">
        <v>3</v>
      </c>
      <c r="U536" s="228" t="s">
        <v>386</v>
      </c>
      <c r="V536" s="228" t="s">
        <v>387</v>
      </c>
      <c r="W536" s="92" t="s">
        <v>273</v>
      </c>
      <c r="X536" s="93" t="s">
        <v>3</v>
      </c>
      <c r="Y536" s="136" t="s">
        <v>273</v>
      </c>
      <c r="Z536" s="137" t="s">
        <v>3</v>
      </c>
      <c r="AA536" s="92" t="s">
        <v>273</v>
      </c>
      <c r="AB536" s="93" t="s">
        <v>3</v>
      </c>
      <c r="AC536" s="92" t="s">
        <v>273</v>
      </c>
      <c r="AD536" s="93" t="s">
        <v>3</v>
      </c>
      <c r="AE536" s="92" t="s">
        <v>273</v>
      </c>
      <c r="AF536" s="93" t="s">
        <v>3</v>
      </c>
      <c r="AH536" s="14"/>
    </row>
    <row r="537" spans="1:34" ht="16.5" thickTop="1" thickBot="1" x14ac:dyDescent="0.3">
      <c r="A537" s="33">
        <v>457</v>
      </c>
      <c r="B537" s="36" t="s">
        <v>88</v>
      </c>
      <c r="C537" s="449" t="s">
        <v>5</v>
      </c>
      <c r="D537" s="450"/>
      <c r="E537" s="33" t="s">
        <v>330</v>
      </c>
      <c r="F537" s="19">
        <v>23900</v>
      </c>
      <c r="G537" s="7"/>
      <c r="H537" s="24" t="s">
        <v>244</v>
      </c>
      <c r="I537" s="55" t="s">
        <v>272</v>
      </c>
      <c r="J537" s="23">
        <v>22555</v>
      </c>
      <c r="K537" s="9" t="s">
        <v>272</v>
      </c>
      <c r="L537" s="16">
        <v>28479.59</v>
      </c>
      <c r="M537" s="5" t="s">
        <v>377</v>
      </c>
      <c r="N537" s="159">
        <v>4450.5</v>
      </c>
      <c r="O537" s="7"/>
      <c r="P537" s="24" t="s">
        <v>244</v>
      </c>
      <c r="Q537" s="36" t="s">
        <v>319</v>
      </c>
      <c r="R537" s="19">
        <v>22782.95</v>
      </c>
      <c r="S537" s="9" t="s">
        <v>249</v>
      </c>
      <c r="T537" s="50">
        <v>3900</v>
      </c>
      <c r="U537" s="31"/>
      <c r="V537" s="31"/>
      <c r="W537" s="67"/>
      <c r="X537" s="68" t="s">
        <v>244</v>
      </c>
      <c r="Y537" s="142" t="s">
        <v>319</v>
      </c>
      <c r="Z537" s="149">
        <v>22783.67</v>
      </c>
      <c r="AA537" s="36"/>
      <c r="AB537" s="39" t="s">
        <v>244</v>
      </c>
      <c r="AC537" s="9"/>
      <c r="AD537" s="16" t="s">
        <v>244</v>
      </c>
      <c r="AE537" s="58"/>
      <c r="AF537" s="17" t="s">
        <v>244</v>
      </c>
      <c r="AG537" s="65">
        <f t="shared" ref="AG537:AG544" si="50">AVERAGE(AF537,AD537,AB537,Z537,X537,T537,R537,P537,N537,L537,J537,H537,F537)</f>
        <v>18407.38714285714</v>
      </c>
      <c r="AH537" s="176">
        <f t="shared" si="47"/>
        <v>20248.125857142855</v>
      </c>
    </row>
    <row r="538" spans="1:34" ht="16.5" thickTop="1" thickBot="1" x14ac:dyDescent="0.3">
      <c r="A538" s="33">
        <v>458</v>
      </c>
      <c r="B538" s="36" t="s">
        <v>57</v>
      </c>
      <c r="C538" s="449" t="s">
        <v>5</v>
      </c>
      <c r="D538" s="450"/>
      <c r="E538" s="33" t="s">
        <v>330</v>
      </c>
      <c r="F538" s="19">
        <v>11800</v>
      </c>
      <c r="G538" s="7"/>
      <c r="H538" s="24" t="s">
        <v>244</v>
      </c>
      <c r="I538" s="55" t="s">
        <v>272</v>
      </c>
      <c r="J538" s="23">
        <v>11140</v>
      </c>
      <c r="K538" s="9" t="s">
        <v>272</v>
      </c>
      <c r="L538" s="16">
        <v>14065.1</v>
      </c>
      <c r="M538" s="5" t="s">
        <v>377</v>
      </c>
      <c r="N538" s="159">
        <v>3694.5</v>
      </c>
      <c r="O538" s="7"/>
      <c r="P538" s="24" t="s">
        <v>244</v>
      </c>
      <c r="Q538" s="36" t="s">
        <v>319</v>
      </c>
      <c r="R538" s="19">
        <v>11251.85</v>
      </c>
      <c r="S538" s="9" t="s">
        <v>249</v>
      </c>
      <c r="T538" s="50">
        <v>3800</v>
      </c>
      <c r="U538" s="33"/>
      <c r="V538" s="33"/>
      <c r="W538" s="67"/>
      <c r="X538" s="68" t="s">
        <v>244</v>
      </c>
      <c r="Y538" s="142" t="s">
        <v>319</v>
      </c>
      <c r="Z538" s="149">
        <v>11252.08</v>
      </c>
      <c r="AA538" s="36"/>
      <c r="AB538" s="39" t="s">
        <v>244</v>
      </c>
      <c r="AC538" s="9"/>
      <c r="AD538" s="16" t="s">
        <v>244</v>
      </c>
      <c r="AE538" s="58"/>
      <c r="AF538" s="17" t="s">
        <v>244</v>
      </c>
      <c r="AG538" s="65">
        <f t="shared" si="50"/>
        <v>9571.9328571428578</v>
      </c>
      <c r="AH538" s="176">
        <f t="shared" si="47"/>
        <v>10529.126142857145</v>
      </c>
    </row>
    <row r="539" spans="1:34" ht="16.5" thickTop="1" thickBot="1" x14ac:dyDescent="0.3">
      <c r="A539" s="33">
        <v>459</v>
      </c>
      <c r="B539" s="36" t="s">
        <v>7</v>
      </c>
      <c r="C539" s="449" t="s">
        <v>5</v>
      </c>
      <c r="D539" s="450"/>
      <c r="E539" s="33" t="s">
        <v>330</v>
      </c>
      <c r="F539" s="19">
        <v>8180</v>
      </c>
      <c r="G539" s="7"/>
      <c r="H539" s="24" t="s">
        <v>244</v>
      </c>
      <c r="I539" s="55" t="s">
        <v>272</v>
      </c>
      <c r="J539" s="23">
        <v>7707</v>
      </c>
      <c r="K539" s="9" t="s">
        <v>272</v>
      </c>
      <c r="L539" s="16">
        <v>9731.44</v>
      </c>
      <c r="M539" s="5" t="s">
        <v>377</v>
      </c>
      <c r="N539" s="159">
        <v>1771.5</v>
      </c>
      <c r="O539" s="7"/>
      <c r="P539" s="24" t="s">
        <v>244</v>
      </c>
      <c r="Q539" s="36" t="s">
        <v>319</v>
      </c>
      <c r="R539" s="19">
        <v>7284.75</v>
      </c>
      <c r="S539" s="9" t="s">
        <v>249</v>
      </c>
      <c r="T539" s="50">
        <v>3600</v>
      </c>
      <c r="U539" s="33"/>
      <c r="V539" s="33"/>
      <c r="W539" s="67"/>
      <c r="X539" s="68" t="s">
        <v>244</v>
      </c>
      <c r="Y539" s="142" t="s">
        <v>319</v>
      </c>
      <c r="Z539" s="149">
        <v>7785.15</v>
      </c>
      <c r="AA539" s="36"/>
      <c r="AB539" s="39" t="s">
        <v>244</v>
      </c>
      <c r="AC539" s="9"/>
      <c r="AD539" s="16" t="s">
        <v>244</v>
      </c>
      <c r="AE539" s="58"/>
      <c r="AF539" s="17" t="s">
        <v>244</v>
      </c>
      <c r="AG539" s="65">
        <f t="shared" si="50"/>
        <v>6579.977142857143</v>
      </c>
      <c r="AH539" s="176">
        <f t="shared" si="47"/>
        <v>7237.9748571428581</v>
      </c>
    </row>
    <row r="540" spans="1:34" ht="16.5" thickTop="1" thickBot="1" x14ac:dyDescent="0.3">
      <c r="A540" s="33">
        <v>460</v>
      </c>
      <c r="B540" s="36" t="s">
        <v>8</v>
      </c>
      <c r="C540" s="449" t="s">
        <v>5</v>
      </c>
      <c r="D540" s="450"/>
      <c r="E540" s="33" t="s">
        <v>330</v>
      </c>
      <c r="F540" s="19">
        <v>5500</v>
      </c>
      <c r="G540" s="7"/>
      <c r="H540" s="24" t="s">
        <v>244</v>
      </c>
      <c r="I540" s="55" t="s">
        <v>272</v>
      </c>
      <c r="J540" s="23">
        <v>5206</v>
      </c>
      <c r="K540" s="9" t="s">
        <v>272</v>
      </c>
      <c r="L540" s="16">
        <v>6574.38</v>
      </c>
      <c r="M540" s="5" t="s">
        <v>377</v>
      </c>
      <c r="N540" s="159">
        <v>1009.5</v>
      </c>
      <c r="O540" s="7"/>
      <c r="P540" s="24" t="s">
        <v>244</v>
      </c>
      <c r="Q540" s="36" t="s">
        <v>319</v>
      </c>
      <c r="R540" s="19">
        <v>5259</v>
      </c>
      <c r="S540" s="9" t="s">
        <v>249</v>
      </c>
      <c r="T540" s="50">
        <v>3500</v>
      </c>
      <c r="U540" s="33"/>
      <c r="V540" s="33"/>
      <c r="W540" s="67"/>
      <c r="X540" s="68" t="s">
        <v>244</v>
      </c>
      <c r="Y540" s="142" t="s">
        <v>319</v>
      </c>
      <c r="Z540" s="149">
        <v>5259.5</v>
      </c>
      <c r="AA540" s="36"/>
      <c r="AB540" s="39" t="s">
        <v>244</v>
      </c>
      <c r="AC540" s="9"/>
      <c r="AD540" s="16" t="s">
        <v>244</v>
      </c>
      <c r="AE540" s="58"/>
      <c r="AF540" s="17" t="s">
        <v>244</v>
      </c>
      <c r="AG540" s="65">
        <f t="shared" si="50"/>
        <v>4615.482857142857</v>
      </c>
      <c r="AH540" s="176">
        <f t="shared" si="47"/>
        <v>5077.0311428571431</v>
      </c>
    </row>
    <row r="541" spans="1:34" ht="16.5" thickTop="1" thickBot="1" x14ac:dyDescent="0.3">
      <c r="A541" s="33">
        <v>461</v>
      </c>
      <c r="B541" s="36" t="s">
        <v>9</v>
      </c>
      <c r="C541" s="449" t="s">
        <v>5</v>
      </c>
      <c r="D541" s="450"/>
      <c r="E541" s="33" t="s">
        <v>330</v>
      </c>
      <c r="F541" s="19">
        <v>3030</v>
      </c>
      <c r="G541" s="7"/>
      <c r="H541" s="24" t="s">
        <v>244</v>
      </c>
      <c r="I541" s="55" t="s">
        <v>272</v>
      </c>
      <c r="J541" s="23">
        <v>2860</v>
      </c>
      <c r="K541" s="9" t="s">
        <v>272</v>
      </c>
      <c r="L541" s="16">
        <v>3611.71</v>
      </c>
      <c r="M541" s="5" t="s">
        <v>377</v>
      </c>
      <c r="N541" s="159">
        <v>597</v>
      </c>
      <c r="O541" s="7"/>
      <c r="P541" s="24" t="s">
        <v>244</v>
      </c>
      <c r="Q541" s="36" t="s">
        <v>319</v>
      </c>
      <c r="R541" s="19">
        <v>2889.3</v>
      </c>
      <c r="S541" s="9" t="s">
        <v>249</v>
      </c>
      <c r="T541" s="50">
        <v>3000</v>
      </c>
      <c r="U541" s="33"/>
      <c r="V541" s="33"/>
      <c r="W541" s="67"/>
      <c r="X541" s="68" t="s">
        <v>244</v>
      </c>
      <c r="Y541" s="142" t="s">
        <v>319</v>
      </c>
      <c r="Z541" s="149">
        <v>2889.37</v>
      </c>
      <c r="AA541" s="36"/>
      <c r="AB541" s="39" t="s">
        <v>244</v>
      </c>
      <c r="AC541" s="9"/>
      <c r="AD541" s="16" t="s">
        <v>244</v>
      </c>
      <c r="AE541" s="58"/>
      <c r="AF541" s="17" t="s">
        <v>244</v>
      </c>
      <c r="AG541" s="65">
        <f t="shared" si="50"/>
        <v>2696.7685714285717</v>
      </c>
      <c r="AH541" s="176">
        <f t="shared" si="47"/>
        <v>2966.4454285714291</v>
      </c>
    </row>
    <row r="542" spans="1:34" ht="16.5" thickTop="1" thickBot="1" x14ac:dyDescent="0.3">
      <c r="A542" s="33">
        <v>462</v>
      </c>
      <c r="B542" s="36" t="s">
        <v>58</v>
      </c>
      <c r="C542" s="449" t="s">
        <v>5</v>
      </c>
      <c r="D542" s="450"/>
      <c r="E542" s="33" t="s">
        <v>330</v>
      </c>
      <c r="F542" s="19">
        <v>1800</v>
      </c>
      <c r="G542" s="7"/>
      <c r="H542" s="24" t="s">
        <v>244</v>
      </c>
      <c r="I542" s="55" t="s">
        <v>272</v>
      </c>
      <c r="J542" s="23">
        <v>1730</v>
      </c>
      <c r="K542" s="9" t="s">
        <v>272</v>
      </c>
      <c r="L542" s="16">
        <v>2186.16</v>
      </c>
      <c r="M542" s="5" t="s">
        <v>377</v>
      </c>
      <c r="N542" s="159">
        <v>334.5</v>
      </c>
      <c r="O542" s="7"/>
      <c r="P542" s="24" t="s">
        <v>244</v>
      </c>
      <c r="Q542" s="36" t="s">
        <v>319</v>
      </c>
      <c r="R542" s="19">
        <v>1748.9</v>
      </c>
      <c r="S542" s="9" t="s">
        <v>249</v>
      </c>
      <c r="T542" s="50">
        <v>2860</v>
      </c>
      <c r="U542" s="33"/>
      <c r="V542" s="33"/>
      <c r="W542" s="67"/>
      <c r="X542" s="68" t="s">
        <v>244</v>
      </c>
      <c r="Y542" s="142" t="s">
        <v>319</v>
      </c>
      <c r="Z542" s="149">
        <v>1748.93</v>
      </c>
      <c r="AA542" s="36"/>
      <c r="AB542" s="39" t="s">
        <v>244</v>
      </c>
      <c r="AC542" s="9"/>
      <c r="AD542" s="16" t="s">
        <v>244</v>
      </c>
      <c r="AE542" s="58"/>
      <c r="AF542" s="17" t="s">
        <v>244</v>
      </c>
      <c r="AG542" s="65">
        <f t="shared" si="50"/>
        <v>1772.6414285714286</v>
      </c>
      <c r="AH542" s="176">
        <f t="shared" si="47"/>
        <v>1949.9055714285716</v>
      </c>
    </row>
    <row r="543" spans="1:34" ht="16.5" thickTop="1" thickBot="1" x14ac:dyDescent="0.3">
      <c r="A543" s="33">
        <v>463</v>
      </c>
      <c r="B543" s="36" t="s">
        <v>61</v>
      </c>
      <c r="C543" s="449" t="s">
        <v>5</v>
      </c>
      <c r="D543" s="450"/>
      <c r="E543" s="33" t="s">
        <v>330</v>
      </c>
      <c r="F543" s="19">
        <v>1400</v>
      </c>
      <c r="G543" s="7"/>
      <c r="H543" s="24" t="s">
        <v>244</v>
      </c>
      <c r="I543" s="55" t="s">
        <v>272</v>
      </c>
      <c r="J543" s="23">
        <v>1352</v>
      </c>
      <c r="K543" s="9" t="s">
        <v>272</v>
      </c>
      <c r="L543" s="16">
        <v>1708.2</v>
      </c>
      <c r="M543" s="5" t="s">
        <v>377</v>
      </c>
      <c r="N543" s="159">
        <v>259.5</v>
      </c>
      <c r="O543" s="7"/>
      <c r="P543" s="24" t="s">
        <v>244</v>
      </c>
      <c r="Q543" s="36" t="s">
        <v>319</v>
      </c>
      <c r="R543" s="19">
        <v>1365</v>
      </c>
      <c r="S543" s="9" t="s">
        <v>249</v>
      </c>
      <c r="T543" s="50">
        <v>2700</v>
      </c>
      <c r="U543" s="33"/>
      <c r="V543" s="33"/>
      <c r="W543" s="67"/>
      <c r="X543" s="68" t="s">
        <v>244</v>
      </c>
      <c r="Y543" s="142" t="s">
        <v>319</v>
      </c>
      <c r="Z543" s="149">
        <v>1366.56</v>
      </c>
      <c r="AA543" s="36"/>
      <c r="AB543" s="39" t="s">
        <v>244</v>
      </c>
      <c r="AC543" s="9"/>
      <c r="AD543" s="16" t="s">
        <v>244</v>
      </c>
      <c r="AE543" s="58"/>
      <c r="AF543" s="17" t="s">
        <v>244</v>
      </c>
      <c r="AG543" s="65">
        <f t="shared" si="50"/>
        <v>1450.1799999999998</v>
      </c>
      <c r="AH543" s="176">
        <f t="shared" si="47"/>
        <v>1595.1979999999999</v>
      </c>
    </row>
    <row r="544" spans="1:34" ht="16.5" thickTop="1" thickBot="1" x14ac:dyDescent="0.3">
      <c r="A544" s="33">
        <v>464</v>
      </c>
      <c r="B544" s="36" t="s">
        <v>11</v>
      </c>
      <c r="C544" s="449" t="s">
        <v>5</v>
      </c>
      <c r="D544" s="450"/>
      <c r="E544" s="33" t="s">
        <v>330</v>
      </c>
      <c r="F544" s="19">
        <v>1250</v>
      </c>
      <c r="G544" s="7"/>
      <c r="H544" s="24" t="s">
        <v>244</v>
      </c>
      <c r="I544" s="55" t="s">
        <v>272</v>
      </c>
      <c r="J544" s="23">
        <v>1181</v>
      </c>
      <c r="K544" s="9" t="s">
        <v>272</v>
      </c>
      <c r="L544" s="16">
        <v>1491.63</v>
      </c>
      <c r="M544" s="5" t="s">
        <v>377</v>
      </c>
      <c r="N544" s="159">
        <v>169.5</v>
      </c>
      <c r="O544" s="7"/>
      <c r="P544" s="24" t="s">
        <v>244</v>
      </c>
      <c r="Q544" s="36" t="s">
        <v>319</v>
      </c>
      <c r="R544" s="19">
        <v>1193</v>
      </c>
      <c r="S544" s="9" t="s">
        <v>249</v>
      </c>
      <c r="T544" s="50">
        <v>2500</v>
      </c>
      <c r="U544" s="33"/>
      <c r="V544" s="33"/>
      <c r="W544" s="67"/>
      <c r="X544" s="68" t="s">
        <v>244</v>
      </c>
      <c r="Y544" s="142" t="s">
        <v>319</v>
      </c>
      <c r="Z544" s="149">
        <v>1193.3</v>
      </c>
      <c r="AA544" s="36"/>
      <c r="AB544" s="39" t="s">
        <v>244</v>
      </c>
      <c r="AC544" s="9"/>
      <c r="AD544" s="16" t="s">
        <v>244</v>
      </c>
      <c r="AE544" s="58"/>
      <c r="AF544" s="17" t="s">
        <v>244</v>
      </c>
      <c r="AG544" s="65">
        <f t="shared" si="50"/>
        <v>1282.6328571428571</v>
      </c>
      <c r="AH544" s="176">
        <f t="shared" si="47"/>
        <v>1410.8961428571429</v>
      </c>
    </row>
    <row r="545" spans="1:34" ht="28.7" customHeight="1" thickBot="1" x14ac:dyDescent="0.3">
      <c r="A545" s="101" t="s">
        <v>126</v>
      </c>
      <c r="B545" s="451" t="s">
        <v>183</v>
      </c>
      <c r="C545" s="452"/>
      <c r="D545" s="452"/>
      <c r="E545" s="168" t="s">
        <v>273</v>
      </c>
      <c r="F545" s="91" t="s">
        <v>3</v>
      </c>
      <c r="G545" s="103" t="s">
        <v>273</v>
      </c>
      <c r="H545" s="104" t="s">
        <v>3</v>
      </c>
      <c r="I545" s="90" t="s">
        <v>273</v>
      </c>
      <c r="J545" s="91" t="s">
        <v>3</v>
      </c>
      <c r="K545" s="92" t="s">
        <v>273</v>
      </c>
      <c r="L545" s="93" t="s">
        <v>3</v>
      </c>
      <c r="M545" s="92" t="s">
        <v>273</v>
      </c>
      <c r="N545" s="157" t="s">
        <v>3</v>
      </c>
      <c r="O545" s="92" t="s">
        <v>273</v>
      </c>
      <c r="P545" s="93" t="s">
        <v>3</v>
      </c>
      <c r="Q545" s="92" t="s">
        <v>273</v>
      </c>
      <c r="R545" s="93" t="s">
        <v>3</v>
      </c>
      <c r="S545" s="92" t="s">
        <v>273</v>
      </c>
      <c r="T545" s="93" t="s">
        <v>3</v>
      </c>
      <c r="U545" s="228" t="s">
        <v>386</v>
      </c>
      <c r="V545" s="228" t="s">
        <v>387</v>
      </c>
      <c r="W545" s="92" t="s">
        <v>273</v>
      </c>
      <c r="X545" s="93" t="s">
        <v>3</v>
      </c>
      <c r="Y545" s="136" t="s">
        <v>273</v>
      </c>
      <c r="Z545" s="137" t="s">
        <v>3</v>
      </c>
      <c r="AA545" s="92" t="s">
        <v>273</v>
      </c>
      <c r="AB545" s="93" t="s">
        <v>3</v>
      </c>
      <c r="AC545" s="92" t="s">
        <v>273</v>
      </c>
      <c r="AD545" s="93" t="s">
        <v>3</v>
      </c>
      <c r="AE545" s="92" t="s">
        <v>273</v>
      </c>
      <c r="AF545" s="93" t="s">
        <v>3</v>
      </c>
      <c r="AH545" s="14"/>
    </row>
    <row r="546" spans="1:34" ht="16.5" thickTop="1" thickBot="1" x14ac:dyDescent="0.3">
      <c r="A546" s="33">
        <v>465</v>
      </c>
      <c r="B546" s="36" t="s">
        <v>88</v>
      </c>
      <c r="C546" s="449" t="s">
        <v>5</v>
      </c>
      <c r="D546" s="450"/>
      <c r="E546" s="33" t="s">
        <v>330</v>
      </c>
      <c r="F546" s="19">
        <v>239</v>
      </c>
      <c r="G546" s="7"/>
      <c r="H546" s="24" t="s">
        <v>244</v>
      </c>
      <c r="I546" s="55" t="s">
        <v>272</v>
      </c>
      <c r="J546" s="23">
        <v>22555</v>
      </c>
      <c r="K546" s="9" t="s">
        <v>272</v>
      </c>
      <c r="L546" s="16">
        <v>28479.59</v>
      </c>
      <c r="M546" s="5" t="s">
        <v>377</v>
      </c>
      <c r="N546" s="159">
        <v>6028.5</v>
      </c>
      <c r="O546" s="7"/>
      <c r="P546" s="24" t="s">
        <v>244</v>
      </c>
      <c r="Q546" s="36" t="s">
        <v>319</v>
      </c>
      <c r="R546" s="19">
        <v>22782.95</v>
      </c>
      <c r="S546" s="9" t="s">
        <v>249</v>
      </c>
      <c r="T546" s="50">
        <v>3900</v>
      </c>
      <c r="U546" s="31"/>
      <c r="V546" s="31"/>
      <c r="W546" s="67"/>
      <c r="X546" s="68" t="s">
        <v>244</v>
      </c>
      <c r="Y546" s="142" t="s">
        <v>319</v>
      </c>
      <c r="Z546" s="149">
        <v>22783.67</v>
      </c>
      <c r="AA546" s="36"/>
      <c r="AB546" s="39" t="s">
        <v>244</v>
      </c>
      <c r="AC546" s="9"/>
      <c r="AD546" s="16" t="s">
        <v>244</v>
      </c>
      <c r="AE546" s="58"/>
      <c r="AF546" s="17" t="s">
        <v>244</v>
      </c>
      <c r="AG546" s="65">
        <f t="shared" ref="AG546:AG553" si="51">AVERAGE(AF546,AD546,AB546,Z546,X546,T546,R546,P546,N546,L546,J546,H546,F546)</f>
        <v>15252.672857142856</v>
      </c>
      <c r="AH546" s="176">
        <f t="shared" si="47"/>
        <v>16777.940142857144</v>
      </c>
    </row>
    <row r="547" spans="1:34" ht="16.5" thickTop="1" thickBot="1" x14ac:dyDescent="0.3">
      <c r="A547" s="33">
        <v>466</v>
      </c>
      <c r="B547" s="36" t="s">
        <v>57</v>
      </c>
      <c r="C547" s="449" t="s">
        <v>5</v>
      </c>
      <c r="D547" s="450"/>
      <c r="E547" s="33" t="s">
        <v>330</v>
      </c>
      <c r="F547" s="19">
        <v>11800</v>
      </c>
      <c r="G547" s="7"/>
      <c r="H547" s="24" t="s">
        <v>244</v>
      </c>
      <c r="I547" s="55" t="s">
        <v>272</v>
      </c>
      <c r="J547" s="23">
        <v>11140</v>
      </c>
      <c r="K547" s="9" t="s">
        <v>272</v>
      </c>
      <c r="L547" s="16">
        <v>14065.1</v>
      </c>
      <c r="M547" s="5" t="s">
        <v>377</v>
      </c>
      <c r="N547" s="159">
        <v>4927.5</v>
      </c>
      <c r="O547" s="7"/>
      <c r="P547" s="24" t="s">
        <v>244</v>
      </c>
      <c r="Q547" s="36" t="s">
        <v>319</v>
      </c>
      <c r="R547" s="19">
        <v>11251.85</v>
      </c>
      <c r="S547" s="9" t="s">
        <v>249</v>
      </c>
      <c r="T547" s="50">
        <v>3800</v>
      </c>
      <c r="U547" s="33"/>
      <c r="V547" s="33"/>
      <c r="W547" s="67"/>
      <c r="X547" s="68" t="s">
        <v>244</v>
      </c>
      <c r="Y547" s="142" t="s">
        <v>319</v>
      </c>
      <c r="Z547" s="149">
        <v>11252.08</v>
      </c>
      <c r="AA547" s="36"/>
      <c r="AB547" s="39" t="s">
        <v>244</v>
      </c>
      <c r="AC547" s="9" t="s">
        <v>319</v>
      </c>
      <c r="AD547" s="16">
        <v>15008</v>
      </c>
      <c r="AE547" s="58"/>
      <c r="AF547" s="17" t="s">
        <v>244</v>
      </c>
      <c r="AG547" s="65">
        <f t="shared" si="51"/>
        <v>10405.56625</v>
      </c>
      <c r="AH547" s="176">
        <f t="shared" si="47"/>
        <v>11446.122875000001</v>
      </c>
    </row>
    <row r="548" spans="1:34" ht="16.5" thickTop="1" thickBot="1" x14ac:dyDescent="0.3">
      <c r="A548" s="33">
        <v>467</v>
      </c>
      <c r="B548" s="36" t="s">
        <v>7</v>
      </c>
      <c r="C548" s="449" t="s">
        <v>5</v>
      </c>
      <c r="D548" s="450"/>
      <c r="E548" s="33" t="s">
        <v>330</v>
      </c>
      <c r="F548" s="19">
        <v>8180</v>
      </c>
      <c r="G548" s="7"/>
      <c r="H548" s="24" t="s">
        <v>244</v>
      </c>
      <c r="I548" s="55" t="s">
        <v>272</v>
      </c>
      <c r="J548" s="23">
        <v>7707</v>
      </c>
      <c r="K548" s="9" t="s">
        <v>272</v>
      </c>
      <c r="L548" s="16">
        <v>9731.44</v>
      </c>
      <c r="M548" s="5" t="s">
        <v>377</v>
      </c>
      <c r="N548" s="159">
        <v>2250</v>
      </c>
      <c r="O548" s="7"/>
      <c r="P548" s="24" t="s">
        <v>244</v>
      </c>
      <c r="Q548" s="36" t="s">
        <v>319</v>
      </c>
      <c r="R548" s="19">
        <v>7784.75</v>
      </c>
      <c r="S548" s="9" t="s">
        <v>249</v>
      </c>
      <c r="T548" s="50">
        <v>3600</v>
      </c>
      <c r="U548" s="33"/>
      <c r="V548" s="33"/>
      <c r="W548" s="67"/>
      <c r="X548" s="68" t="s">
        <v>244</v>
      </c>
      <c r="Y548" s="142" t="s">
        <v>319</v>
      </c>
      <c r="Z548" s="149">
        <v>7785.15</v>
      </c>
      <c r="AA548" s="36"/>
      <c r="AB548" s="39" t="s">
        <v>244</v>
      </c>
      <c r="AC548" s="9" t="s">
        <v>319</v>
      </c>
      <c r="AD548" s="16">
        <v>9069</v>
      </c>
      <c r="AE548" s="58"/>
      <c r="AF548" s="17" t="s">
        <v>244</v>
      </c>
      <c r="AG548" s="65">
        <f t="shared" si="51"/>
        <v>7013.4175000000005</v>
      </c>
      <c r="AH548" s="176">
        <f t="shared" si="47"/>
        <v>7714.759250000001</v>
      </c>
    </row>
    <row r="549" spans="1:34" ht="16.5" thickTop="1" thickBot="1" x14ac:dyDescent="0.3">
      <c r="A549" s="33">
        <v>468</v>
      </c>
      <c r="B549" s="36" t="s">
        <v>8</v>
      </c>
      <c r="C549" s="449" t="s">
        <v>5</v>
      </c>
      <c r="D549" s="450"/>
      <c r="E549" s="33" t="s">
        <v>330</v>
      </c>
      <c r="F549" s="19">
        <v>5500</v>
      </c>
      <c r="G549" s="7"/>
      <c r="H549" s="24" t="s">
        <v>244</v>
      </c>
      <c r="I549" s="55" t="s">
        <v>272</v>
      </c>
      <c r="J549" s="23">
        <v>5206</v>
      </c>
      <c r="K549" s="9" t="s">
        <v>272</v>
      </c>
      <c r="L549" s="16">
        <v>6574.38</v>
      </c>
      <c r="M549" s="5" t="s">
        <v>377</v>
      </c>
      <c r="N549" s="159">
        <v>1365</v>
      </c>
      <c r="O549" s="7"/>
      <c r="P549" s="24" t="s">
        <v>244</v>
      </c>
      <c r="Q549" s="36" t="s">
        <v>319</v>
      </c>
      <c r="R549" s="19">
        <v>5259</v>
      </c>
      <c r="S549" s="9" t="s">
        <v>249</v>
      </c>
      <c r="T549" s="50">
        <v>3500</v>
      </c>
      <c r="U549" s="33"/>
      <c r="V549" s="33"/>
      <c r="W549" s="67"/>
      <c r="X549" s="68" t="s">
        <v>244</v>
      </c>
      <c r="Y549" s="142" t="s">
        <v>319</v>
      </c>
      <c r="Z549" s="149">
        <v>5259.5</v>
      </c>
      <c r="AA549" s="36"/>
      <c r="AB549" s="39" t="s">
        <v>244</v>
      </c>
      <c r="AC549" s="9" t="s">
        <v>319</v>
      </c>
      <c r="AD549" s="16">
        <v>4772</v>
      </c>
      <c r="AE549" s="58"/>
      <c r="AF549" s="17" t="s">
        <v>244</v>
      </c>
      <c r="AG549" s="65">
        <f t="shared" si="51"/>
        <v>4679.4850000000006</v>
      </c>
      <c r="AH549" s="176">
        <f t="shared" si="47"/>
        <v>5147.433500000001</v>
      </c>
    </row>
    <row r="550" spans="1:34" ht="16.5" thickTop="1" thickBot="1" x14ac:dyDescent="0.3">
      <c r="A550" s="33">
        <v>469</v>
      </c>
      <c r="B550" s="36" t="s">
        <v>9</v>
      </c>
      <c r="C550" s="449" t="s">
        <v>5</v>
      </c>
      <c r="D550" s="450"/>
      <c r="E550" s="33" t="s">
        <v>330</v>
      </c>
      <c r="F550" s="19">
        <v>3030</v>
      </c>
      <c r="G550" s="7"/>
      <c r="H550" s="24" t="s">
        <v>244</v>
      </c>
      <c r="I550" s="55" t="s">
        <v>272</v>
      </c>
      <c r="J550" s="23">
        <v>2860</v>
      </c>
      <c r="K550" s="9" t="s">
        <v>272</v>
      </c>
      <c r="L550" s="16">
        <v>3611.71</v>
      </c>
      <c r="M550" s="5" t="s">
        <v>377</v>
      </c>
      <c r="N550" s="159">
        <v>763.5</v>
      </c>
      <c r="O550" s="7"/>
      <c r="P550" s="24" t="s">
        <v>244</v>
      </c>
      <c r="Q550" s="36" t="s">
        <v>319</v>
      </c>
      <c r="R550" s="19">
        <v>2889.3</v>
      </c>
      <c r="S550" s="9" t="s">
        <v>249</v>
      </c>
      <c r="T550" s="50">
        <v>3000</v>
      </c>
      <c r="U550" s="33"/>
      <c r="V550" s="33"/>
      <c r="W550" s="67"/>
      <c r="X550" s="68" t="s">
        <v>244</v>
      </c>
      <c r="Y550" s="142" t="s">
        <v>319</v>
      </c>
      <c r="Z550" s="149">
        <v>2889.37</v>
      </c>
      <c r="AA550" s="36"/>
      <c r="AB550" s="39" t="s">
        <v>244</v>
      </c>
      <c r="AC550" s="9" t="s">
        <v>319</v>
      </c>
      <c r="AD550" s="16">
        <v>3177</v>
      </c>
      <c r="AE550" s="58"/>
      <c r="AF550" s="17" t="s">
        <v>244</v>
      </c>
      <c r="AG550" s="65">
        <f t="shared" si="51"/>
        <v>2777.6099999999997</v>
      </c>
      <c r="AH550" s="176">
        <f t="shared" si="47"/>
        <v>3055.3710000000001</v>
      </c>
    </row>
    <row r="551" spans="1:34" ht="16.5" thickTop="1" thickBot="1" x14ac:dyDescent="0.3">
      <c r="A551" s="33">
        <v>470</v>
      </c>
      <c r="B551" s="36" t="s">
        <v>58</v>
      </c>
      <c r="C551" s="449" t="s">
        <v>5</v>
      </c>
      <c r="D551" s="450"/>
      <c r="E551" s="33" t="s">
        <v>330</v>
      </c>
      <c r="F551" s="19">
        <v>1800</v>
      </c>
      <c r="G551" s="7"/>
      <c r="H551" s="24" t="s">
        <v>244</v>
      </c>
      <c r="I551" s="55" t="s">
        <v>272</v>
      </c>
      <c r="J551" s="23">
        <v>1730</v>
      </c>
      <c r="K551" s="9" t="s">
        <v>272</v>
      </c>
      <c r="L551" s="16">
        <v>2186.16</v>
      </c>
      <c r="M551" s="5" t="s">
        <v>377</v>
      </c>
      <c r="N551" s="159">
        <v>427.5</v>
      </c>
      <c r="O551" s="7"/>
      <c r="P551" s="24" t="s">
        <v>244</v>
      </c>
      <c r="Q551" s="36" t="s">
        <v>319</v>
      </c>
      <c r="R551" s="19">
        <v>1748.9</v>
      </c>
      <c r="S551" s="9" t="s">
        <v>249</v>
      </c>
      <c r="T551" s="50">
        <v>2860</v>
      </c>
      <c r="U551" s="33"/>
      <c r="V551" s="33"/>
      <c r="W551" s="67"/>
      <c r="X551" s="68" t="s">
        <v>244</v>
      </c>
      <c r="Y551" s="142" t="s">
        <v>319</v>
      </c>
      <c r="Z551" s="149">
        <v>1748.93</v>
      </c>
      <c r="AA551" s="36"/>
      <c r="AB551" s="39" t="s">
        <v>244</v>
      </c>
      <c r="AC551" s="9" t="s">
        <v>319</v>
      </c>
      <c r="AD551" s="16">
        <v>1506</v>
      </c>
      <c r="AE551" s="58"/>
      <c r="AF551" s="17" t="s">
        <v>244</v>
      </c>
      <c r="AG551" s="65">
        <f t="shared" si="51"/>
        <v>1750.93625</v>
      </c>
      <c r="AH551" s="176">
        <f t="shared" si="47"/>
        <v>1926.0298750000002</v>
      </c>
    </row>
    <row r="552" spans="1:34" ht="16.5" thickTop="1" thickBot="1" x14ac:dyDescent="0.3">
      <c r="A552" s="33">
        <v>471</v>
      </c>
      <c r="B552" s="36" t="s">
        <v>61</v>
      </c>
      <c r="C552" s="449" t="s">
        <v>5</v>
      </c>
      <c r="D552" s="450"/>
      <c r="E552" s="33" t="s">
        <v>330</v>
      </c>
      <c r="F552" s="19">
        <v>1400</v>
      </c>
      <c r="G552" s="7"/>
      <c r="H552" s="24" t="s">
        <v>244</v>
      </c>
      <c r="I552" s="55" t="s">
        <v>272</v>
      </c>
      <c r="J552" s="23">
        <v>1352</v>
      </c>
      <c r="K552" s="9" t="s">
        <v>272</v>
      </c>
      <c r="L552" s="16">
        <v>1708.2</v>
      </c>
      <c r="M552" s="5" t="s">
        <v>377</v>
      </c>
      <c r="N552" s="159">
        <v>292.5</v>
      </c>
      <c r="O552" s="7"/>
      <c r="P552" s="24" t="s">
        <v>244</v>
      </c>
      <c r="Q552" s="36" t="s">
        <v>319</v>
      </c>
      <c r="R552" s="19">
        <v>1365</v>
      </c>
      <c r="S552" s="9" t="s">
        <v>249</v>
      </c>
      <c r="T552" s="50">
        <v>2700</v>
      </c>
      <c r="U552" s="33"/>
      <c r="V552" s="33"/>
      <c r="W552" s="67"/>
      <c r="X552" s="68" t="s">
        <v>244</v>
      </c>
      <c r="Y552" s="142" t="s">
        <v>319</v>
      </c>
      <c r="Z552" s="149">
        <v>1366.56</v>
      </c>
      <c r="AA552" s="36"/>
      <c r="AB552" s="39" t="s">
        <v>244</v>
      </c>
      <c r="AC552" s="9" t="s">
        <v>319</v>
      </c>
      <c r="AD552" s="16">
        <v>1208</v>
      </c>
      <c r="AE552" s="58"/>
      <c r="AF552" s="17" t="s">
        <v>244</v>
      </c>
      <c r="AG552" s="65">
        <f t="shared" si="51"/>
        <v>1424.0325</v>
      </c>
      <c r="AH552" s="176">
        <f t="shared" si="47"/>
        <v>1566.4357500000001</v>
      </c>
    </row>
    <row r="553" spans="1:34" ht="16.5" thickTop="1" thickBot="1" x14ac:dyDescent="0.3">
      <c r="A553" s="33">
        <v>472</v>
      </c>
      <c r="B553" s="36" t="s">
        <v>11</v>
      </c>
      <c r="C553" s="449" t="s">
        <v>5</v>
      </c>
      <c r="D553" s="450"/>
      <c r="E553" s="33" t="s">
        <v>330</v>
      </c>
      <c r="F553" s="19">
        <v>1250</v>
      </c>
      <c r="G553" s="7"/>
      <c r="H553" s="24" t="s">
        <v>244</v>
      </c>
      <c r="I553" s="55" t="s">
        <v>272</v>
      </c>
      <c r="J553" s="23">
        <v>1181</v>
      </c>
      <c r="K553" s="9" t="s">
        <v>272</v>
      </c>
      <c r="L553" s="16">
        <v>1491.63</v>
      </c>
      <c r="M553" s="5" t="s">
        <v>377</v>
      </c>
      <c r="N553" s="159">
        <v>193.5</v>
      </c>
      <c r="O553" s="7"/>
      <c r="P553" s="24" t="s">
        <v>244</v>
      </c>
      <c r="Q553" s="36" t="s">
        <v>319</v>
      </c>
      <c r="R553" s="19">
        <v>11193</v>
      </c>
      <c r="S553" s="9" t="s">
        <v>249</v>
      </c>
      <c r="T553" s="50">
        <v>2500</v>
      </c>
      <c r="U553" s="33"/>
      <c r="V553" s="33"/>
      <c r="W553" s="67"/>
      <c r="X553" s="68" t="s">
        <v>244</v>
      </c>
      <c r="Y553" s="142" t="s">
        <v>319</v>
      </c>
      <c r="Z553" s="149">
        <v>1193.3</v>
      </c>
      <c r="AA553" s="36"/>
      <c r="AB553" s="39" t="s">
        <v>244</v>
      </c>
      <c r="AC553" s="9" t="s">
        <v>319</v>
      </c>
      <c r="AD553" s="16">
        <v>986</v>
      </c>
      <c r="AE553" s="58"/>
      <c r="AF553" s="17" t="s">
        <v>244</v>
      </c>
      <c r="AG553" s="65">
        <f t="shared" si="51"/>
        <v>2498.55375</v>
      </c>
      <c r="AH553" s="176">
        <f t="shared" si="47"/>
        <v>2748.4091250000001</v>
      </c>
    </row>
    <row r="554" spans="1:34" ht="26.25" thickBot="1" x14ac:dyDescent="0.3">
      <c r="A554" s="101" t="s">
        <v>126</v>
      </c>
      <c r="B554" s="451" t="s">
        <v>184</v>
      </c>
      <c r="C554" s="452"/>
      <c r="D554" s="452"/>
      <c r="E554" s="168" t="s">
        <v>273</v>
      </c>
      <c r="F554" s="91" t="s">
        <v>3</v>
      </c>
      <c r="G554" s="103" t="s">
        <v>273</v>
      </c>
      <c r="H554" s="104" t="s">
        <v>3</v>
      </c>
      <c r="I554" s="90" t="s">
        <v>273</v>
      </c>
      <c r="J554" s="91" t="s">
        <v>3</v>
      </c>
      <c r="K554" s="92" t="s">
        <v>273</v>
      </c>
      <c r="L554" s="93" t="s">
        <v>3</v>
      </c>
      <c r="M554" s="92" t="s">
        <v>273</v>
      </c>
      <c r="N554" s="157" t="s">
        <v>3</v>
      </c>
      <c r="O554" s="92" t="s">
        <v>273</v>
      </c>
      <c r="P554" s="93" t="s">
        <v>3</v>
      </c>
      <c r="Q554" s="92" t="s">
        <v>273</v>
      </c>
      <c r="R554" s="93" t="s">
        <v>3</v>
      </c>
      <c r="S554" s="92" t="s">
        <v>273</v>
      </c>
      <c r="T554" s="93" t="s">
        <v>3</v>
      </c>
      <c r="U554" s="228" t="s">
        <v>386</v>
      </c>
      <c r="V554" s="228" t="s">
        <v>387</v>
      </c>
      <c r="W554" s="92" t="s">
        <v>273</v>
      </c>
      <c r="X554" s="93" t="s">
        <v>3</v>
      </c>
      <c r="Y554" s="136" t="s">
        <v>273</v>
      </c>
      <c r="Z554" s="137" t="s">
        <v>3</v>
      </c>
      <c r="AA554" s="92" t="s">
        <v>273</v>
      </c>
      <c r="AB554" s="93" t="s">
        <v>3</v>
      </c>
      <c r="AC554" s="92" t="s">
        <v>273</v>
      </c>
      <c r="AD554" s="93" t="s">
        <v>3</v>
      </c>
      <c r="AE554" s="92" t="s">
        <v>273</v>
      </c>
      <c r="AF554" s="93" t="s">
        <v>3</v>
      </c>
      <c r="AH554" s="14"/>
    </row>
    <row r="555" spans="1:34" ht="16.5" thickTop="1" thickBot="1" x14ac:dyDescent="0.3">
      <c r="A555" s="33">
        <v>473</v>
      </c>
      <c r="B555" s="36" t="s">
        <v>88</v>
      </c>
      <c r="C555" s="449" t="s">
        <v>5</v>
      </c>
      <c r="D555" s="450"/>
      <c r="E555" s="33" t="s">
        <v>330</v>
      </c>
      <c r="F555" s="19">
        <v>23900</v>
      </c>
      <c r="G555" s="7"/>
      <c r="H555" s="24" t="s">
        <v>244</v>
      </c>
      <c r="I555" s="55" t="s">
        <v>272</v>
      </c>
      <c r="J555" s="23">
        <v>22155</v>
      </c>
      <c r="K555" s="9" t="s">
        <v>272</v>
      </c>
      <c r="L555" s="16">
        <v>28479.59</v>
      </c>
      <c r="M555" s="5" t="s">
        <v>377</v>
      </c>
      <c r="N555" s="159">
        <v>4450.5</v>
      </c>
      <c r="O555" s="7"/>
      <c r="P555" s="24" t="s">
        <v>244</v>
      </c>
      <c r="Q555" s="36" t="s">
        <v>319</v>
      </c>
      <c r="R555" s="19">
        <v>22782.95</v>
      </c>
      <c r="S555" s="9" t="s">
        <v>249</v>
      </c>
      <c r="T555" s="50">
        <v>3900</v>
      </c>
      <c r="U555" s="31"/>
      <c r="V555" s="31"/>
      <c r="W555" s="67"/>
      <c r="X555" s="68" t="s">
        <v>244</v>
      </c>
      <c r="Y555" s="142" t="s">
        <v>319</v>
      </c>
      <c r="Z555" s="149">
        <v>22783.67</v>
      </c>
      <c r="AA555" s="36"/>
      <c r="AB555" s="39" t="s">
        <v>244</v>
      </c>
      <c r="AC555" s="9"/>
      <c r="AD555" s="16" t="s">
        <v>244</v>
      </c>
      <c r="AE555" s="58"/>
      <c r="AF555" s="17" t="s">
        <v>244</v>
      </c>
      <c r="AG555" s="65">
        <f t="shared" ref="AG555:AG562" si="52">AVERAGE(AF555,AD555,AB555,Z555,X555,T555,R555,P555,N555,L555,J555,H555,F555)</f>
        <v>18350.244285714285</v>
      </c>
      <c r="AH555" s="176">
        <f t="shared" si="47"/>
        <v>20185.268714285714</v>
      </c>
    </row>
    <row r="556" spans="1:34" ht="16.5" thickTop="1" thickBot="1" x14ac:dyDescent="0.3">
      <c r="A556" s="33">
        <v>474</v>
      </c>
      <c r="B556" s="36" t="s">
        <v>57</v>
      </c>
      <c r="C556" s="449" t="s">
        <v>5</v>
      </c>
      <c r="D556" s="450"/>
      <c r="E556" s="33" t="s">
        <v>330</v>
      </c>
      <c r="F556" s="19">
        <v>12180</v>
      </c>
      <c r="G556" s="7"/>
      <c r="H556" s="24" t="s">
        <v>244</v>
      </c>
      <c r="I556" s="55" t="s">
        <v>272</v>
      </c>
      <c r="J556" s="23">
        <v>11489</v>
      </c>
      <c r="K556" s="9" t="s">
        <v>272</v>
      </c>
      <c r="L556" s="16">
        <v>14508.66</v>
      </c>
      <c r="M556" s="5" t="s">
        <v>377</v>
      </c>
      <c r="N556" s="159">
        <v>3694.5</v>
      </c>
      <c r="O556" s="7"/>
      <c r="P556" s="24" t="s">
        <v>244</v>
      </c>
      <c r="Q556" s="36" t="s">
        <v>319</v>
      </c>
      <c r="R556" s="19">
        <v>11251.85</v>
      </c>
      <c r="S556" s="9" t="s">
        <v>249</v>
      </c>
      <c r="T556" s="50">
        <v>3800</v>
      </c>
      <c r="U556" s="33"/>
      <c r="V556" s="33"/>
      <c r="W556" s="67"/>
      <c r="X556" s="68" t="s">
        <v>244</v>
      </c>
      <c r="Y556" s="142" t="s">
        <v>319</v>
      </c>
      <c r="Z556" s="149">
        <v>11606.93</v>
      </c>
      <c r="AA556" s="36"/>
      <c r="AB556" s="39" t="s">
        <v>244</v>
      </c>
      <c r="AC556" s="9"/>
      <c r="AD556" s="16" t="s">
        <v>244</v>
      </c>
      <c r="AE556" s="58"/>
      <c r="AF556" s="17" t="s">
        <v>244</v>
      </c>
      <c r="AG556" s="65">
        <f t="shared" si="52"/>
        <v>9790.1342857142863</v>
      </c>
      <c r="AH556" s="176">
        <f t="shared" si="47"/>
        <v>10769.147714285717</v>
      </c>
    </row>
    <row r="557" spans="1:34" ht="16.5" thickTop="1" thickBot="1" x14ac:dyDescent="0.3">
      <c r="A557" s="33">
        <v>475</v>
      </c>
      <c r="B557" s="36" t="s">
        <v>7</v>
      </c>
      <c r="C557" s="449" t="s">
        <v>5</v>
      </c>
      <c r="D557" s="450"/>
      <c r="E557" s="33" t="s">
        <v>330</v>
      </c>
      <c r="F557" s="19">
        <v>8900</v>
      </c>
      <c r="G557" s="7"/>
      <c r="H557" s="24" t="s">
        <v>244</v>
      </c>
      <c r="I557" s="55" t="s">
        <v>272</v>
      </c>
      <c r="J557" s="23">
        <v>8412</v>
      </c>
      <c r="K557" s="9" t="s">
        <v>272</v>
      </c>
      <c r="L557" s="16">
        <v>10621.48</v>
      </c>
      <c r="M557" s="5" t="s">
        <v>377</v>
      </c>
      <c r="N557" s="159">
        <v>1771.5</v>
      </c>
      <c r="O557" s="7"/>
      <c r="P557" s="24" t="s">
        <v>244</v>
      </c>
      <c r="Q557" s="36" t="s">
        <v>319</v>
      </c>
      <c r="R557" s="19">
        <v>7784.75</v>
      </c>
      <c r="S557" s="9" t="s">
        <v>249</v>
      </c>
      <c r="T557" s="50">
        <v>3600</v>
      </c>
      <c r="U557" s="33"/>
      <c r="V557" s="33"/>
      <c r="W557" s="67"/>
      <c r="X557" s="68" t="s">
        <v>244</v>
      </c>
      <c r="Y557" s="142" t="s">
        <v>319</v>
      </c>
      <c r="Z557" s="149">
        <v>8497.18</v>
      </c>
      <c r="AA557" s="36"/>
      <c r="AB557" s="39" t="s">
        <v>244</v>
      </c>
      <c r="AC557" s="9"/>
      <c r="AD557" s="16" t="s">
        <v>244</v>
      </c>
      <c r="AE557" s="58"/>
      <c r="AF557" s="17" t="s">
        <v>244</v>
      </c>
      <c r="AG557" s="65">
        <f t="shared" si="52"/>
        <v>7083.8442857142863</v>
      </c>
      <c r="AH557" s="176">
        <f t="shared" si="47"/>
        <v>7792.2287142857158</v>
      </c>
    </row>
    <row r="558" spans="1:34" ht="16.5" thickTop="1" thickBot="1" x14ac:dyDescent="0.3">
      <c r="A558" s="33">
        <v>476</v>
      </c>
      <c r="B558" s="36" t="s">
        <v>8</v>
      </c>
      <c r="C558" s="449" t="s">
        <v>5</v>
      </c>
      <c r="D558" s="450"/>
      <c r="E558" s="33" t="s">
        <v>330</v>
      </c>
      <c r="F558" s="19">
        <v>5550</v>
      </c>
      <c r="G558" s="7"/>
      <c r="H558" s="24" t="s">
        <v>244</v>
      </c>
      <c r="I558" s="55" t="s">
        <v>272</v>
      </c>
      <c r="J558" s="23">
        <v>5248</v>
      </c>
      <c r="K558" s="9" t="s">
        <v>272</v>
      </c>
      <c r="L558" s="16">
        <v>6626.66</v>
      </c>
      <c r="M558" s="5" t="s">
        <v>377</v>
      </c>
      <c r="N558" s="159">
        <v>1009.5</v>
      </c>
      <c r="O558" s="7"/>
      <c r="P558" s="24" t="s">
        <v>244</v>
      </c>
      <c r="Q558" s="36" t="s">
        <v>319</v>
      </c>
      <c r="R558" s="19">
        <v>5259</v>
      </c>
      <c r="S558" s="9" t="s">
        <v>249</v>
      </c>
      <c r="T558" s="50">
        <v>3500</v>
      </c>
      <c r="U558" s="33"/>
      <c r="V558" s="33"/>
      <c r="W558" s="67"/>
      <c r="X558" s="68" t="s">
        <v>244</v>
      </c>
      <c r="Y558" s="142" t="s">
        <v>319</v>
      </c>
      <c r="Z558" s="149">
        <v>5301.33</v>
      </c>
      <c r="AA558" s="36"/>
      <c r="AB558" s="39" t="s">
        <v>244</v>
      </c>
      <c r="AC558" s="9"/>
      <c r="AD558" s="16" t="s">
        <v>244</v>
      </c>
      <c r="AE558" s="58"/>
      <c r="AF558" s="17" t="s">
        <v>244</v>
      </c>
      <c r="AG558" s="65">
        <f t="shared" si="52"/>
        <v>4642.07</v>
      </c>
      <c r="AH558" s="176">
        <f t="shared" si="47"/>
        <v>5106.277</v>
      </c>
    </row>
    <row r="559" spans="1:34" ht="16.5" thickTop="1" thickBot="1" x14ac:dyDescent="0.3">
      <c r="A559" s="33">
        <v>477</v>
      </c>
      <c r="B559" s="36" t="s">
        <v>9</v>
      </c>
      <c r="C559" s="449" t="s">
        <v>5</v>
      </c>
      <c r="D559" s="450"/>
      <c r="E559" s="33" t="s">
        <v>330</v>
      </c>
      <c r="F559" s="19">
        <v>1600</v>
      </c>
      <c r="G559" s="7"/>
      <c r="H559" s="24" t="s">
        <v>244</v>
      </c>
      <c r="I559" s="55" t="s">
        <v>272</v>
      </c>
      <c r="J559" s="23">
        <v>1509</v>
      </c>
      <c r="K559" s="9" t="s">
        <v>272</v>
      </c>
      <c r="L559" s="16">
        <v>1906.43</v>
      </c>
      <c r="M559" s="5" t="s">
        <v>377</v>
      </c>
      <c r="N559" s="159">
        <v>597</v>
      </c>
      <c r="O559" s="7"/>
      <c r="P559" s="24" t="s">
        <v>244</v>
      </c>
      <c r="Q559" s="36" t="s">
        <v>319</v>
      </c>
      <c r="R559" s="19">
        <v>2889.3</v>
      </c>
      <c r="S559" s="9" t="s">
        <v>249</v>
      </c>
      <c r="T559" s="50">
        <v>3000</v>
      </c>
      <c r="U559" s="33"/>
      <c r="V559" s="33"/>
      <c r="W559" s="67"/>
      <c r="X559" s="68" t="s">
        <v>244</v>
      </c>
      <c r="Y559" s="142" t="s">
        <v>319</v>
      </c>
      <c r="Z559" s="149">
        <v>1525.14</v>
      </c>
      <c r="AA559" s="36"/>
      <c r="AB559" s="39" t="s">
        <v>244</v>
      </c>
      <c r="AC559" s="9"/>
      <c r="AD559" s="16" t="s">
        <v>244</v>
      </c>
      <c r="AE559" s="58"/>
      <c r="AF559" s="17" t="s">
        <v>244</v>
      </c>
      <c r="AG559" s="65">
        <f t="shared" si="52"/>
        <v>1860.9814285714288</v>
      </c>
      <c r="AH559" s="176">
        <f t="shared" si="47"/>
        <v>2047.0795714285719</v>
      </c>
    </row>
    <row r="560" spans="1:34" ht="16.5" thickTop="1" thickBot="1" x14ac:dyDescent="0.3">
      <c r="A560" s="33">
        <v>478</v>
      </c>
      <c r="B560" s="36" t="s">
        <v>58</v>
      </c>
      <c r="C560" s="449" t="s">
        <v>5</v>
      </c>
      <c r="D560" s="450"/>
      <c r="E560" s="33" t="s">
        <v>330</v>
      </c>
      <c r="F560" s="19">
        <v>585</v>
      </c>
      <c r="G560" s="7"/>
      <c r="H560" s="24" t="s">
        <v>244</v>
      </c>
      <c r="I560" s="55" t="s">
        <v>272</v>
      </c>
      <c r="J560" s="23">
        <v>552</v>
      </c>
      <c r="K560" s="9" t="s">
        <v>343</v>
      </c>
      <c r="L560" s="16">
        <v>697.95</v>
      </c>
      <c r="M560" s="5" t="s">
        <v>377</v>
      </c>
      <c r="N560" s="159">
        <v>334.5</v>
      </c>
      <c r="O560" s="7"/>
      <c r="P560" s="24" t="s">
        <v>244</v>
      </c>
      <c r="Q560" s="36" t="s">
        <v>319</v>
      </c>
      <c r="R560" s="19">
        <v>1748.9</v>
      </c>
      <c r="S560" s="9" t="s">
        <v>249</v>
      </c>
      <c r="T560" s="50">
        <v>3860</v>
      </c>
      <c r="U560" s="33"/>
      <c r="V560" s="33"/>
      <c r="W560" s="67"/>
      <c r="X560" s="68" t="s">
        <v>244</v>
      </c>
      <c r="Y560" s="142" t="s">
        <v>319</v>
      </c>
      <c r="Z560" s="149">
        <v>558.36</v>
      </c>
      <c r="AA560" s="36"/>
      <c r="AB560" s="39" t="s">
        <v>244</v>
      </c>
      <c r="AC560" s="9"/>
      <c r="AD560" s="16" t="s">
        <v>244</v>
      </c>
      <c r="AE560" s="58"/>
      <c r="AF560" s="17" t="s">
        <v>244</v>
      </c>
      <c r="AG560" s="65">
        <f t="shared" si="52"/>
        <v>1190.9585714285713</v>
      </c>
      <c r="AH560" s="176">
        <f t="shared" si="47"/>
        <v>1310.0544285714286</v>
      </c>
    </row>
    <row r="561" spans="1:34" ht="16.5" thickTop="1" thickBot="1" x14ac:dyDescent="0.3">
      <c r="A561" s="33">
        <v>479</v>
      </c>
      <c r="B561" s="36" t="s">
        <v>61</v>
      </c>
      <c r="C561" s="449" t="s">
        <v>5</v>
      </c>
      <c r="D561" s="450"/>
      <c r="E561" s="33" t="s">
        <v>330</v>
      </c>
      <c r="F561" s="19">
        <v>405</v>
      </c>
      <c r="G561" s="7"/>
      <c r="H561" s="24" t="s">
        <v>244</v>
      </c>
      <c r="I561" s="55" t="s">
        <v>272</v>
      </c>
      <c r="J561" s="23">
        <v>380</v>
      </c>
      <c r="K561" s="9" t="s">
        <v>343</v>
      </c>
      <c r="L561" s="16">
        <v>480.69</v>
      </c>
      <c r="M561" s="5" t="s">
        <v>377</v>
      </c>
      <c r="N561" s="159">
        <v>259.5</v>
      </c>
      <c r="O561" s="7"/>
      <c r="P561" s="24" t="s">
        <v>244</v>
      </c>
      <c r="Q561" s="36" t="s">
        <v>319</v>
      </c>
      <c r="R561" s="19">
        <v>1365</v>
      </c>
      <c r="S561" s="9" t="s">
        <v>249</v>
      </c>
      <c r="T561" s="50">
        <v>3500</v>
      </c>
      <c r="U561" s="33"/>
      <c r="V561" s="33"/>
      <c r="W561" s="67"/>
      <c r="X561" s="68" t="s">
        <v>244</v>
      </c>
      <c r="Y561" s="142" t="s">
        <v>319</v>
      </c>
      <c r="Z561" s="149">
        <v>384.55</v>
      </c>
      <c r="AA561" s="36"/>
      <c r="AB561" s="39" t="s">
        <v>244</v>
      </c>
      <c r="AC561" s="9"/>
      <c r="AD561" s="16" t="s">
        <v>244</v>
      </c>
      <c r="AE561" s="58"/>
      <c r="AF561" s="17" t="s">
        <v>244</v>
      </c>
      <c r="AG561" s="65">
        <f t="shared" si="52"/>
        <v>967.81999999999994</v>
      </c>
      <c r="AH561" s="176">
        <f t="shared" si="47"/>
        <v>1064.6020000000001</v>
      </c>
    </row>
    <row r="562" spans="1:34" ht="16.5" thickTop="1" thickBot="1" x14ac:dyDescent="0.3">
      <c r="A562" s="33">
        <v>480</v>
      </c>
      <c r="B562" s="36" t="s">
        <v>11</v>
      </c>
      <c r="C562" s="449" t="s">
        <v>5</v>
      </c>
      <c r="D562" s="450"/>
      <c r="E562" s="33" t="s">
        <v>330</v>
      </c>
      <c r="F562" s="19">
        <v>340</v>
      </c>
      <c r="G562" s="7"/>
      <c r="H562" s="24" t="s">
        <v>244</v>
      </c>
      <c r="I562" s="55" t="s">
        <v>272</v>
      </c>
      <c r="J562" s="23">
        <v>321</v>
      </c>
      <c r="K562" s="9" t="s">
        <v>343</v>
      </c>
      <c r="L562" s="16">
        <v>406.66</v>
      </c>
      <c r="M562" s="5" t="s">
        <v>377</v>
      </c>
      <c r="N562" s="159">
        <v>169.5</v>
      </c>
      <c r="O562" s="7"/>
      <c r="P562" s="24" t="s">
        <v>244</v>
      </c>
      <c r="Q562" s="36" t="s">
        <v>319</v>
      </c>
      <c r="R562" s="19">
        <v>1193</v>
      </c>
      <c r="S562" s="9" t="s">
        <v>249</v>
      </c>
      <c r="T562" s="50">
        <v>2800</v>
      </c>
      <c r="U562" s="33"/>
      <c r="V562" s="33"/>
      <c r="W562" s="67"/>
      <c r="X562" s="68" t="s">
        <v>244</v>
      </c>
      <c r="Y562" s="142" t="s">
        <v>319</v>
      </c>
      <c r="Z562" s="149">
        <v>325.33</v>
      </c>
      <c r="AA562" s="36"/>
      <c r="AB562" s="39" t="s">
        <v>244</v>
      </c>
      <c r="AC562" s="9"/>
      <c r="AD562" s="16" t="s">
        <v>244</v>
      </c>
      <c r="AE562" s="58"/>
      <c r="AF562" s="17" t="s">
        <v>244</v>
      </c>
      <c r="AG562" s="65">
        <f t="shared" si="52"/>
        <v>793.64142857142849</v>
      </c>
      <c r="AH562" s="176">
        <f t="shared" si="47"/>
        <v>873.00557142857144</v>
      </c>
    </row>
    <row r="563" spans="1:34" ht="26.25" thickBot="1" x14ac:dyDescent="0.3">
      <c r="A563" s="101" t="s">
        <v>126</v>
      </c>
      <c r="B563" s="451" t="s">
        <v>185</v>
      </c>
      <c r="C563" s="452"/>
      <c r="D563" s="452"/>
      <c r="E563" s="168" t="s">
        <v>273</v>
      </c>
      <c r="F563" s="91" t="s">
        <v>3</v>
      </c>
      <c r="G563" s="103" t="s">
        <v>273</v>
      </c>
      <c r="H563" s="104" t="s">
        <v>3</v>
      </c>
      <c r="I563" s="90" t="s">
        <v>273</v>
      </c>
      <c r="J563" s="91" t="s">
        <v>3</v>
      </c>
      <c r="K563" s="92" t="s">
        <v>273</v>
      </c>
      <c r="L563" s="93" t="s">
        <v>3</v>
      </c>
      <c r="M563" s="92" t="s">
        <v>273</v>
      </c>
      <c r="N563" s="157" t="s">
        <v>3</v>
      </c>
      <c r="O563" s="92" t="s">
        <v>273</v>
      </c>
      <c r="P563" s="93" t="s">
        <v>3</v>
      </c>
      <c r="Q563" s="92" t="s">
        <v>273</v>
      </c>
      <c r="R563" s="93" t="s">
        <v>3</v>
      </c>
      <c r="S563" s="92" t="s">
        <v>273</v>
      </c>
      <c r="T563" s="93" t="s">
        <v>3</v>
      </c>
      <c r="U563" s="228" t="s">
        <v>386</v>
      </c>
      <c r="V563" s="228" t="s">
        <v>387</v>
      </c>
      <c r="W563" s="92" t="s">
        <v>273</v>
      </c>
      <c r="X563" s="93" t="s">
        <v>3</v>
      </c>
      <c r="Y563" s="136" t="s">
        <v>273</v>
      </c>
      <c r="Z563" s="137" t="s">
        <v>3</v>
      </c>
      <c r="AA563" s="92" t="s">
        <v>273</v>
      </c>
      <c r="AB563" s="93" t="s">
        <v>3</v>
      </c>
      <c r="AC563" s="92" t="s">
        <v>273</v>
      </c>
      <c r="AD563" s="93" t="s">
        <v>3</v>
      </c>
      <c r="AE563" s="92" t="s">
        <v>273</v>
      </c>
      <c r="AF563" s="93" t="s">
        <v>3</v>
      </c>
      <c r="AH563" s="14"/>
    </row>
    <row r="564" spans="1:34" ht="16.5" thickTop="1" thickBot="1" x14ac:dyDescent="0.3">
      <c r="A564" s="33">
        <v>481</v>
      </c>
      <c r="B564" s="36" t="s">
        <v>88</v>
      </c>
      <c r="C564" s="449" t="s">
        <v>5</v>
      </c>
      <c r="D564" s="450"/>
      <c r="E564" s="33" t="s">
        <v>330</v>
      </c>
      <c r="F564" s="19">
        <v>23900</v>
      </c>
      <c r="G564" s="7"/>
      <c r="H564" s="24" t="s">
        <v>244</v>
      </c>
      <c r="I564" s="55" t="s">
        <v>272</v>
      </c>
      <c r="J564" s="23">
        <v>22555</v>
      </c>
      <c r="K564" s="9" t="s">
        <v>272</v>
      </c>
      <c r="L564" s="16">
        <v>28479.59</v>
      </c>
      <c r="M564" s="5" t="s">
        <v>377</v>
      </c>
      <c r="N564" s="159">
        <v>6028.5</v>
      </c>
      <c r="O564" s="7"/>
      <c r="P564" s="24" t="s">
        <v>244</v>
      </c>
      <c r="Q564" s="36" t="s">
        <v>319</v>
      </c>
      <c r="R564" s="19">
        <v>22782.95</v>
      </c>
      <c r="S564" s="9" t="s">
        <v>249</v>
      </c>
      <c r="T564" s="50">
        <v>3900</v>
      </c>
      <c r="U564" s="31"/>
      <c r="V564" s="31"/>
      <c r="W564" s="67"/>
      <c r="X564" s="68" t="s">
        <v>244</v>
      </c>
      <c r="Y564" s="142" t="s">
        <v>319</v>
      </c>
      <c r="Z564" s="149">
        <v>22783.67</v>
      </c>
      <c r="AA564" s="36"/>
      <c r="AB564" s="39" t="s">
        <v>244</v>
      </c>
      <c r="AC564" s="9"/>
      <c r="AD564" s="16" t="s">
        <v>244</v>
      </c>
      <c r="AE564" s="58"/>
      <c r="AF564" s="17" t="s">
        <v>244</v>
      </c>
      <c r="AG564" s="65">
        <f t="shared" ref="AG564:AG571" si="53">AVERAGE(AF564,AD564,AB564,Z564,X564,T564,R564,P564,N564,L564,J564,H564,F564)</f>
        <v>18632.815714285713</v>
      </c>
      <c r="AH564" s="176">
        <f t="shared" si="47"/>
        <v>20496.097285714284</v>
      </c>
    </row>
    <row r="565" spans="1:34" ht="16.5" thickTop="1" thickBot="1" x14ac:dyDescent="0.3">
      <c r="A565" s="33">
        <v>482</v>
      </c>
      <c r="B565" s="36" t="s">
        <v>57</v>
      </c>
      <c r="C565" s="449" t="s">
        <v>5</v>
      </c>
      <c r="D565" s="450"/>
      <c r="E565" s="33" t="s">
        <v>330</v>
      </c>
      <c r="F565" s="19">
        <v>12180</v>
      </c>
      <c r="G565" s="7"/>
      <c r="H565" s="24" t="s">
        <v>244</v>
      </c>
      <c r="I565" s="55" t="s">
        <v>272</v>
      </c>
      <c r="J565" s="23">
        <v>11489</v>
      </c>
      <c r="K565" s="9" t="s">
        <v>272</v>
      </c>
      <c r="L565" s="16">
        <v>14508.66</v>
      </c>
      <c r="M565" s="5" t="s">
        <v>377</v>
      </c>
      <c r="N565" s="159">
        <v>4927.5</v>
      </c>
      <c r="O565" s="7"/>
      <c r="P565" s="24" t="s">
        <v>244</v>
      </c>
      <c r="Q565" s="36" t="s">
        <v>319</v>
      </c>
      <c r="R565" s="19">
        <v>11251.85</v>
      </c>
      <c r="S565" s="9" t="s">
        <v>249</v>
      </c>
      <c r="T565" s="50">
        <v>3800</v>
      </c>
      <c r="U565" s="33"/>
      <c r="V565" s="33"/>
      <c r="W565" s="67"/>
      <c r="X565" s="68" t="s">
        <v>244</v>
      </c>
      <c r="Y565" s="142" t="s">
        <v>319</v>
      </c>
      <c r="Z565" s="149">
        <v>11606.93</v>
      </c>
      <c r="AA565" s="36"/>
      <c r="AB565" s="39" t="s">
        <v>244</v>
      </c>
      <c r="AC565" s="9"/>
      <c r="AD565" s="16" t="s">
        <v>244</v>
      </c>
      <c r="AE565" s="58"/>
      <c r="AF565" s="17" t="s">
        <v>244</v>
      </c>
      <c r="AG565" s="65">
        <f t="shared" si="53"/>
        <v>9966.2771428571432</v>
      </c>
      <c r="AH565" s="176">
        <f t="shared" si="47"/>
        <v>10962.904857142858</v>
      </c>
    </row>
    <row r="566" spans="1:34" ht="16.5" thickTop="1" thickBot="1" x14ac:dyDescent="0.3">
      <c r="A566" s="33">
        <v>483</v>
      </c>
      <c r="B566" s="36" t="s">
        <v>7</v>
      </c>
      <c r="C566" s="449" t="s">
        <v>5</v>
      </c>
      <c r="D566" s="450"/>
      <c r="E566" s="33" t="s">
        <v>330</v>
      </c>
      <c r="F566" s="19">
        <v>8900</v>
      </c>
      <c r="G566" s="7" t="s">
        <v>251</v>
      </c>
      <c r="H566" s="24">
        <v>6640.17</v>
      </c>
      <c r="I566" s="55" t="s">
        <v>272</v>
      </c>
      <c r="J566" s="23">
        <v>8412</v>
      </c>
      <c r="K566" s="9" t="s">
        <v>272</v>
      </c>
      <c r="L566" s="16">
        <v>10621.48</v>
      </c>
      <c r="M566" s="5" t="s">
        <v>377</v>
      </c>
      <c r="N566" s="159">
        <v>2250.5</v>
      </c>
      <c r="O566" s="7" t="s">
        <v>251</v>
      </c>
      <c r="P566" s="24">
        <v>8367</v>
      </c>
      <c r="Q566" s="36" t="s">
        <v>319</v>
      </c>
      <c r="R566" s="19">
        <v>7784.75</v>
      </c>
      <c r="S566" s="9" t="s">
        <v>249</v>
      </c>
      <c r="T566" s="50">
        <v>3600</v>
      </c>
      <c r="U566" s="33"/>
      <c r="V566" s="33"/>
      <c r="W566" s="67"/>
      <c r="X566" s="68" t="s">
        <v>244</v>
      </c>
      <c r="Y566" s="142" t="s">
        <v>319</v>
      </c>
      <c r="Z566" s="149">
        <v>8497.18</v>
      </c>
      <c r="AA566" s="36" t="s">
        <v>251</v>
      </c>
      <c r="AB566" s="39">
        <v>6454.24</v>
      </c>
      <c r="AC566" s="9" t="s">
        <v>319</v>
      </c>
      <c r="AD566" s="16">
        <v>7751</v>
      </c>
      <c r="AE566" s="58"/>
      <c r="AF566" s="17" t="s">
        <v>244</v>
      </c>
      <c r="AG566" s="65">
        <f t="shared" si="53"/>
        <v>7207.119999999999</v>
      </c>
      <c r="AH566" s="176">
        <f t="shared" si="47"/>
        <v>7927.8319999999994</v>
      </c>
    </row>
    <row r="567" spans="1:34" ht="16.5" thickTop="1" thickBot="1" x14ac:dyDescent="0.3">
      <c r="A567" s="33">
        <v>484</v>
      </c>
      <c r="B567" s="36" t="s">
        <v>8</v>
      </c>
      <c r="C567" s="449" t="s">
        <v>5</v>
      </c>
      <c r="D567" s="450"/>
      <c r="E567" s="33" t="s">
        <v>330</v>
      </c>
      <c r="F567" s="19">
        <v>5550</v>
      </c>
      <c r="G567" s="7" t="s">
        <v>251</v>
      </c>
      <c r="H567" s="24">
        <v>4776.28</v>
      </c>
      <c r="I567" s="55" t="s">
        <v>272</v>
      </c>
      <c r="J567" s="23">
        <v>5248</v>
      </c>
      <c r="K567" s="9" t="s">
        <v>343</v>
      </c>
      <c r="L567" s="16">
        <v>2385</v>
      </c>
      <c r="M567" s="5" t="s">
        <v>377</v>
      </c>
      <c r="N567" s="159">
        <v>1365</v>
      </c>
      <c r="O567" s="7" t="s">
        <v>251</v>
      </c>
      <c r="P567" s="24">
        <v>6018</v>
      </c>
      <c r="Q567" s="36" t="s">
        <v>319</v>
      </c>
      <c r="R567" s="19">
        <v>5259</v>
      </c>
      <c r="S567" s="9" t="s">
        <v>249</v>
      </c>
      <c r="T567" s="50">
        <v>3500</v>
      </c>
      <c r="U567" s="33"/>
      <c r="V567" s="33"/>
      <c r="W567" s="67"/>
      <c r="X567" s="68" t="s">
        <v>244</v>
      </c>
      <c r="Y567" s="142" t="s">
        <v>319</v>
      </c>
      <c r="Z567" s="149">
        <v>5301.33</v>
      </c>
      <c r="AA567" s="36" t="s">
        <v>251</v>
      </c>
      <c r="AB567" s="39">
        <v>4642.54</v>
      </c>
      <c r="AC567" s="9" t="s">
        <v>319</v>
      </c>
      <c r="AD567" s="16">
        <v>5400</v>
      </c>
      <c r="AE567" s="58"/>
      <c r="AF567" s="17" t="s">
        <v>244</v>
      </c>
      <c r="AG567" s="65">
        <f t="shared" si="53"/>
        <v>4495.0136363636366</v>
      </c>
      <c r="AH567" s="176">
        <f t="shared" si="47"/>
        <v>4944.5150000000003</v>
      </c>
    </row>
    <row r="568" spans="1:34" ht="16.5" thickTop="1" thickBot="1" x14ac:dyDescent="0.3">
      <c r="A568" s="33">
        <v>485</v>
      </c>
      <c r="B568" s="36" t="s">
        <v>9</v>
      </c>
      <c r="C568" s="449" t="s">
        <v>5</v>
      </c>
      <c r="D568" s="450"/>
      <c r="E568" s="33" t="s">
        <v>330</v>
      </c>
      <c r="F568" s="19">
        <v>1600</v>
      </c>
      <c r="G568" s="7" t="s">
        <v>251</v>
      </c>
      <c r="H568" s="24">
        <v>1664.67</v>
      </c>
      <c r="I568" s="55" t="s">
        <v>272</v>
      </c>
      <c r="J568" s="23">
        <v>1509</v>
      </c>
      <c r="K568" s="9" t="s">
        <v>343</v>
      </c>
      <c r="L568" s="16">
        <v>1182.5</v>
      </c>
      <c r="M568" s="5" t="s">
        <v>377</v>
      </c>
      <c r="N568" s="159">
        <v>763.5</v>
      </c>
      <c r="O568" s="7" t="s">
        <v>251</v>
      </c>
      <c r="P568" s="24">
        <v>2097</v>
      </c>
      <c r="Q568" s="36" t="s">
        <v>319</v>
      </c>
      <c r="R568" s="19">
        <v>2889.3</v>
      </c>
      <c r="S568" s="9" t="s">
        <v>249</v>
      </c>
      <c r="T568" s="50">
        <v>3200</v>
      </c>
      <c r="U568" s="33"/>
      <c r="V568" s="33"/>
      <c r="W568" s="67"/>
      <c r="X568" s="68" t="s">
        <v>244</v>
      </c>
      <c r="Y568" s="142" t="s">
        <v>319</v>
      </c>
      <c r="Z568" s="149">
        <v>1525.14</v>
      </c>
      <c r="AA568" s="36" t="s">
        <v>251</v>
      </c>
      <c r="AB568" s="39">
        <v>1618.1</v>
      </c>
      <c r="AC568" s="9" t="s">
        <v>319</v>
      </c>
      <c r="AD568" s="16">
        <v>1578</v>
      </c>
      <c r="AE568" s="58"/>
      <c r="AF568" s="17" t="s">
        <v>244</v>
      </c>
      <c r="AG568" s="65">
        <f t="shared" si="53"/>
        <v>1784.2918181818181</v>
      </c>
      <c r="AH568" s="176">
        <f t="shared" si="47"/>
        <v>1962.721</v>
      </c>
    </row>
    <row r="569" spans="1:34" ht="16.5" thickTop="1" thickBot="1" x14ac:dyDescent="0.3">
      <c r="A569" s="33">
        <v>486</v>
      </c>
      <c r="B569" s="36" t="s">
        <v>58</v>
      </c>
      <c r="C569" s="449" t="s">
        <v>5</v>
      </c>
      <c r="D569" s="450"/>
      <c r="E569" s="33" t="s">
        <v>330</v>
      </c>
      <c r="F569" s="19">
        <v>585</v>
      </c>
      <c r="G569" s="7" t="s">
        <v>251</v>
      </c>
      <c r="H569" s="24">
        <v>560.78</v>
      </c>
      <c r="I569" s="55" t="s">
        <v>272</v>
      </c>
      <c r="J569" s="23">
        <v>552</v>
      </c>
      <c r="K569" s="9" t="s">
        <v>343</v>
      </c>
      <c r="L569" s="16">
        <v>435</v>
      </c>
      <c r="M569" s="5" t="s">
        <v>377</v>
      </c>
      <c r="N569" s="159">
        <v>427.5</v>
      </c>
      <c r="O569" s="7" t="s">
        <v>251</v>
      </c>
      <c r="P569" s="24">
        <v>707</v>
      </c>
      <c r="Q569" s="36" t="s">
        <v>319</v>
      </c>
      <c r="R569" s="19">
        <v>1748.9</v>
      </c>
      <c r="S569" s="9" t="s">
        <v>249</v>
      </c>
      <c r="T569" s="50">
        <v>3000</v>
      </c>
      <c r="U569" s="33"/>
      <c r="V569" s="33"/>
      <c r="W569" s="67"/>
      <c r="X569" s="68" t="s">
        <v>244</v>
      </c>
      <c r="Y569" s="142" t="s">
        <v>319</v>
      </c>
      <c r="Z569" s="149">
        <v>558.36</v>
      </c>
      <c r="AA569" s="36" t="s">
        <v>251</v>
      </c>
      <c r="AB569" s="39">
        <v>545.1</v>
      </c>
      <c r="AC569" s="9" t="s">
        <v>319</v>
      </c>
      <c r="AD569" s="16">
        <v>577</v>
      </c>
      <c r="AE569" s="58"/>
      <c r="AF569" s="17" t="s">
        <v>244</v>
      </c>
      <c r="AG569" s="65">
        <f t="shared" si="53"/>
        <v>881.51272727272737</v>
      </c>
      <c r="AH569" s="176">
        <f t="shared" si="47"/>
        <v>969.66400000000021</v>
      </c>
    </row>
    <row r="570" spans="1:34" ht="16.5" thickTop="1" thickBot="1" x14ac:dyDescent="0.3">
      <c r="A570" s="33">
        <v>487</v>
      </c>
      <c r="B570" s="36" t="s">
        <v>61</v>
      </c>
      <c r="C570" s="449" t="s">
        <v>5</v>
      </c>
      <c r="D570" s="450"/>
      <c r="E570" s="33" t="s">
        <v>330</v>
      </c>
      <c r="F570" s="19">
        <v>405</v>
      </c>
      <c r="G570" s="7" t="s">
        <v>251</v>
      </c>
      <c r="H570" s="24">
        <v>560.78</v>
      </c>
      <c r="I570" s="55" t="s">
        <v>272</v>
      </c>
      <c r="J570" s="23">
        <v>380</v>
      </c>
      <c r="K570" s="9" t="s">
        <v>343</v>
      </c>
      <c r="L570" s="16">
        <v>296.25</v>
      </c>
      <c r="M570" s="5" t="s">
        <v>377</v>
      </c>
      <c r="N570" s="159">
        <v>292.5</v>
      </c>
      <c r="O570" s="7" t="s">
        <v>251</v>
      </c>
      <c r="P570" s="24">
        <v>707</v>
      </c>
      <c r="Q570" s="36" t="s">
        <v>319</v>
      </c>
      <c r="R570" s="19">
        <v>1365</v>
      </c>
      <c r="S570" s="9" t="s">
        <v>249</v>
      </c>
      <c r="T570" s="50">
        <v>2800</v>
      </c>
      <c r="U570" s="33"/>
      <c r="V570" s="33"/>
      <c r="W570" s="67"/>
      <c r="X570" s="68" t="s">
        <v>244</v>
      </c>
      <c r="Y570" s="142" t="s">
        <v>319</v>
      </c>
      <c r="Z570" s="149">
        <v>384.55</v>
      </c>
      <c r="AA570" s="36" t="s">
        <v>251</v>
      </c>
      <c r="AB570" s="39">
        <v>545.1</v>
      </c>
      <c r="AC570" s="9" t="s">
        <v>319</v>
      </c>
      <c r="AD570" s="16">
        <v>398</v>
      </c>
      <c r="AE570" s="58"/>
      <c r="AF570" s="17" t="s">
        <v>244</v>
      </c>
      <c r="AG570" s="65">
        <f t="shared" si="53"/>
        <v>739.470909090909</v>
      </c>
      <c r="AH570" s="176">
        <f t="shared" si="47"/>
        <v>813.41800000000001</v>
      </c>
    </row>
    <row r="571" spans="1:34" ht="16.5" thickTop="1" thickBot="1" x14ac:dyDescent="0.3">
      <c r="A571" s="33">
        <v>488</v>
      </c>
      <c r="B571" s="36" t="s">
        <v>11</v>
      </c>
      <c r="C571" s="449" t="s">
        <v>5</v>
      </c>
      <c r="D571" s="450"/>
      <c r="E571" s="33" t="s">
        <v>330</v>
      </c>
      <c r="F571" s="19">
        <v>340</v>
      </c>
      <c r="G571" s="7" t="s">
        <v>251</v>
      </c>
      <c r="H571" s="24">
        <v>467.94</v>
      </c>
      <c r="I571" s="55" t="s">
        <v>272</v>
      </c>
      <c r="J571" s="23">
        <v>321</v>
      </c>
      <c r="K571" s="9" t="s">
        <v>343</v>
      </c>
      <c r="L571" s="16">
        <v>225</v>
      </c>
      <c r="M571" s="5" t="s">
        <v>377</v>
      </c>
      <c r="N571" s="159">
        <v>193.5</v>
      </c>
      <c r="O571" s="7" t="s">
        <v>251</v>
      </c>
      <c r="P571" s="24">
        <v>590</v>
      </c>
      <c r="Q571" s="36" t="s">
        <v>319</v>
      </c>
      <c r="R571" s="19">
        <v>1193</v>
      </c>
      <c r="S571" s="9" t="s">
        <v>249</v>
      </c>
      <c r="T571" s="50">
        <v>2600</v>
      </c>
      <c r="U571" s="33"/>
      <c r="V571" s="33"/>
      <c r="W571" s="67"/>
      <c r="X571" s="68" t="s">
        <v>244</v>
      </c>
      <c r="Y571" s="142" t="s">
        <v>319</v>
      </c>
      <c r="Z571" s="149">
        <v>325.33</v>
      </c>
      <c r="AA571" s="36" t="s">
        <v>251</v>
      </c>
      <c r="AB571" s="39">
        <v>454.84</v>
      </c>
      <c r="AC571" s="9" t="s">
        <v>319</v>
      </c>
      <c r="AD571" s="16">
        <v>326</v>
      </c>
      <c r="AE571" s="58"/>
      <c r="AF571" s="17" t="s">
        <v>244</v>
      </c>
      <c r="AG571" s="65">
        <f t="shared" si="53"/>
        <v>639.69181818181812</v>
      </c>
      <c r="AH571" s="176">
        <f t="shared" si="47"/>
        <v>703.66099999999994</v>
      </c>
    </row>
    <row r="572" spans="1:34" ht="26.25" thickBot="1" x14ac:dyDescent="0.3">
      <c r="A572" s="101" t="s">
        <v>126</v>
      </c>
      <c r="B572" s="451" t="s">
        <v>186</v>
      </c>
      <c r="C572" s="452"/>
      <c r="D572" s="452"/>
      <c r="E572" s="168" t="s">
        <v>273</v>
      </c>
      <c r="F572" s="91" t="s">
        <v>3</v>
      </c>
      <c r="G572" s="103" t="s">
        <v>273</v>
      </c>
      <c r="H572" s="104" t="s">
        <v>3</v>
      </c>
      <c r="I572" s="90" t="s">
        <v>273</v>
      </c>
      <c r="J572" s="91" t="s">
        <v>3</v>
      </c>
      <c r="K572" s="92" t="s">
        <v>273</v>
      </c>
      <c r="L572" s="93" t="s">
        <v>3</v>
      </c>
      <c r="M572" s="92" t="s">
        <v>273</v>
      </c>
      <c r="N572" s="157" t="s">
        <v>3</v>
      </c>
      <c r="O572" s="92" t="s">
        <v>273</v>
      </c>
      <c r="P572" s="93" t="s">
        <v>3</v>
      </c>
      <c r="Q572" s="92" t="s">
        <v>273</v>
      </c>
      <c r="R572" s="93" t="s">
        <v>3</v>
      </c>
      <c r="S572" s="92" t="s">
        <v>273</v>
      </c>
      <c r="T572" s="93" t="s">
        <v>3</v>
      </c>
      <c r="U572" s="228" t="s">
        <v>386</v>
      </c>
      <c r="V572" s="228" t="s">
        <v>387</v>
      </c>
      <c r="W572" s="92" t="s">
        <v>273</v>
      </c>
      <c r="X572" s="93" t="s">
        <v>3</v>
      </c>
      <c r="Y572" s="136" t="s">
        <v>273</v>
      </c>
      <c r="Z572" s="137" t="s">
        <v>3</v>
      </c>
      <c r="AA572" s="92" t="s">
        <v>273</v>
      </c>
      <c r="AB572" s="93" t="s">
        <v>3</v>
      </c>
      <c r="AC572" s="92" t="s">
        <v>273</v>
      </c>
      <c r="AD572" s="93" t="s">
        <v>3</v>
      </c>
      <c r="AE572" s="92" t="s">
        <v>273</v>
      </c>
      <c r="AF572" s="93" t="s">
        <v>3</v>
      </c>
      <c r="AH572" s="14"/>
    </row>
    <row r="573" spans="1:34" ht="16.5" thickTop="1" thickBot="1" x14ac:dyDescent="0.3">
      <c r="A573" s="33">
        <v>489</v>
      </c>
      <c r="B573" s="36" t="s">
        <v>88</v>
      </c>
      <c r="C573" s="449" t="s">
        <v>5</v>
      </c>
      <c r="D573" s="450"/>
      <c r="E573" s="33" t="s">
        <v>330</v>
      </c>
      <c r="F573" s="19">
        <v>22900</v>
      </c>
      <c r="G573" s="7"/>
      <c r="H573" s="24" t="s">
        <v>244</v>
      </c>
      <c r="I573" s="55" t="s">
        <v>272</v>
      </c>
      <c r="J573" s="23">
        <v>21629</v>
      </c>
      <c r="K573" s="9" t="s">
        <v>272</v>
      </c>
      <c r="L573" s="16">
        <v>27310.16</v>
      </c>
      <c r="M573" s="5" t="s">
        <v>377</v>
      </c>
      <c r="N573" s="159">
        <v>4450.5</v>
      </c>
      <c r="O573" s="7"/>
      <c r="P573" s="24" t="s">
        <v>244</v>
      </c>
      <c r="Q573" s="36" t="s">
        <v>319</v>
      </c>
      <c r="R573" s="19">
        <v>21847.85</v>
      </c>
      <c r="S573" s="9" t="s">
        <v>249</v>
      </c>
      <c r="T573" s="50">
        <v>3900</v>
      </c>
      <c r="U573" s="31"/>
      <c r="V573" s="31"/>
      <c r="W573" s="67"/>
      <c r="X573" s="68" t="s">
        <v>244</v>
      </c>
      <c r="Y573" s="142" t="s">
        <v>319</v>
      </c>
      <c r="Z573" s="149">
        <v>21848.13</v>
      </c>
      <c r="AA573" s="36"/>
      <c r="AB573" s="39" t="s">
        <v>244</v>
      </c>
      <c r="AC573" s="9"/>
      <c r="AD573" s="16" t="s">
        <v>244</v>
      </c>
      <c r="AE573" s="58"/>
      <c r="AF573" s="17" t="s">
        <v>244</v>
      </c>
      <c r="AG573" s="65">
        <f t="shared" ref="AG573:AG580" si="54">AVERAGE(AF573,AD573,AB573,Z573,X573,T573,R573,P573,N573,L573,J573,H573,F573)</f>
        <v>17697.948571428573</v>
      </c>
      <c r="AH573" s="176">
        <f t="shared" si="47"/>
        <v>19467.743428571433</v>
      </c>
    </row>
    <row r="574" spans="1:34" ht="16.5" thickTop="1" thickBot="1" x14ac:dyDescent="0.3">
      <c r="A574" s="33">
        <v>490</v>
      </c>
      <c r="B574" s="36" t="s">
        <v>57</v>
      </c>
      <c r="C574" s="449" t="s">
        <v>5</v>
      </c>
      <c r="D574" s="450"/>
      <c r="E574" s="33" t="s">
        <v>330</v>
      </c>
      <c r="F574" s="19">
        <v>10500</v>
      </c>
      <c r="G574" s="7"/>
      <c r="H574" s="24" t="s">
        <v>244</v>
      </c>
      <c r="I574" s="55" t="s">
        <v>272</v>
      </c>
      <c r="J574" s="23">
        <v>9935</v>
      </c>
      <c r="K574" s="9" t="s">
        <v>272</v>
      </c>
      <c r="L574" s="16">
        <v>12546.24</v>
      </c>
      <c r="M574" s="5" t="s">
        <v>377</v>
      </c>
      <c r="N574" s="159">
        <v>3694.5</v>
      </c>
      <c r="O574" s="7"/>
      <c r="P574" s="24" t="s">
        <v>244</v>
      </c>
      <c r="Q574" s="36" t="s">
        <v>319</v>
      </c>
      <c r="R574" s="19">
        <v>10035</v>
      </c>
      <c r="S574" s="9" t="s">
        <v>249</v>
      </c>
      <c r="T574" s="50">
        <v>3800</v>
      </c>
      <c r="U574" s="33"/>
      <c r="V574" s="33"/>
      <c r="W574" s="67"/>
      <c r="X574" s="68" t="s">
        <v>244</v>
      </c>
      <c r="Y574" s="142" t="s">
        <v>319</v>
      </c>
      <c r="Z574" s="149">
        <v>10036.99</v>
      </c>
      <c r="AA574" s="36"/>
      <c r="AB574" s="39" t="s">
        <v>244</v>
      </c>
      <c r="AC574" s="9"/>
      <c r="AD574" s="16" t="s">
        <v>244</v>
      </c>
      <c r="AE574" s="58"/>
      <c r="AF574" s="17" t="s">
        <v>244</v>
      </c>
      <c r="AG574" s="65">
        <f t="shared" si="54"/>
        <v>8649.6757142857132</v>
      </c>
      <c r="AH574" s="176">
        <f t="shared" si="47"/>
        <v>9514.6432857142845</v>
      </c>
    </row>
    <row r="575" spans="1:34" ht="16.5" thickTop="1" thickBot="1" x14ac:dyDescent="0.3">
      <c r="A575" s="33">
        <v>491</v>
      </c>
      <c r="B575" s="36" t="s">
        <v>7</v>
      </c>
      <c r="C575" s="449" t="s">
        <v>5</v>
      </c>
      <c r="D575" s="450"/>
      <c r="E575" s="33" t="s">
        <v>330</v>
      </c>
      <c r="F575" s="19">
        <v>8900</v>
      </c>
      <c r="G575" s="7"/>
      <c r="H575" s="24" t="s">
        <v>244</v>
      </c>
      <c r="I575" s="55" t="s">
        <v>272</v>
      </c>
      <c r="J575" s="23">
        <v>8412</v>
      </c>
      <c r="K575" s="9" t="s">
        <v>272</v>
      </c>
      <c r="L575" s="16">
        <v>10621.48</v>
      </c>
      <c r="M575" s="5" t="s">
        <v>377</v>
      </c>
      <c r="N575" s="159">
        <v>1771.5</v>
      </c>
      <c r="O575" s="7"/>
      <c r="P575" s="24" t="s">
        <v>244</v>
      </c>
      <c r="Q575" s="36" t="s">
        <v>319</v>
      </c>
      <c r="R575" s="19">
        <v>8497</v>
      </c>
      <c r="S575" s="9" t="s">
        <v>249</v>
      </c>
      <c r="T575" s="50">
        <v>3600</v>
      </c>
      <c r="U575" s="33"/>
      <c r="V575" s="33"/>
      <c r="W575" s="67"/>
      <c r="X575" s="68" t="s">
        <v>244</v>
      </c>
      <c r="Y575" s="142" t="s">
        <v>319</v>
      </c>
      <c r="Z575" s="149">
        <v>8497.18</v>
      </c>
      <c r="AA575" s="36"/>
      <c r="AB575" s="39" t="s">
        <v>244</v>
      </c>
      <c r="AC575" s="9"/>
      <c r="AD575" s="16" t="s">
        <v>244</v>
      </c>
      <c r="AE575" s="58"/>
      <c r="AF575" s="17" t="s">
        <v>244</v>
      </c>
      <c r="AG575" s="65">
        <f t="shared" si="54"/>
        <v>7185.5942857142863</v>
      </c>
      <c r="AH575" s="176">
        <f t="shared" si="47"/>
        <v>7904.153714285716</v>
      </c>
    </row>
    <row r="576" spans="1:34" ht="16.5" thickTop="1" thickBot="1" x14ac:dyDescent="0.3">
      <c r="A576" s="33">
        <v>492</v>
      </c>
      <c r="B576" s="36" t="s">
        <v>8</v>
      </c>
      <c r="C576" s="449" t="s">
        <v>5</v>
      </c>
      <c r="D576" s="450"/>
      <c r="E576" s="33" t="s">
        <v>330</v>
      </c>
      <c r="F576" s="19">
        <v>5550</v>
      </c>
      <c r="G576" s="7"/>
      <c r="H576" s="24" t="s">
        <v>244</v>
      </c>
      <c r="I576" s="55" t="s">
        <v>272</v>
      </c>
      <c r="J576" s="23">
        <v>5248</v>
      </c>
      <c r="K576" s="9" t="s">
        <v>272</v>
      </c>
      <c r="L576" s="16">
        <v>6626.66</v>
      </c>
      <c r="M576" s="5" t="s">
        <v>377</v>
      </c>
      <c r="N576" s="159">
        <v>1009.5</v>
      </c>
      <c r="O576" s="7"/>
      <c r="P576" s="24" t="s">
        <v>244</v>
      </c>
      <c r="Q576" s="36" t="s">
        <v>319</v>
      </c>
      <c r="R576" s="19">
        <v>5301.2</v>
      </c>
      <c r="S576" s="9" t="s">
        <v>249</v>
      </c>
      <c r="T576" s="50">
        <v>3500</v>
      </c>
      <c r="U576" s="33"/>
      <c r="V576" s="33"/>
      <c r="W576" s="67"/>
      <c r="X576" s="68" t="s">
        <v>244</v>
      </c>
      <c r="Y576" s="142" t="s">
        <v>319</v>
      </c>
      <c r="Z576" s="149">
        <v>5301.33</v>
      </c>
      <c r="AA576" s="36"/>
      <c r="AB576" s="39" t="s">
        <v>244</v>
      </c>
      <c r="AC576" s="9"/>
      <c r="AD576" s="16" t="s">
        <v>244</v>
      </c>
      <c r="AE576" s="58"/>
      <c r="AF576" s="17" t="s">
        <v>244</v>
      </c>
      <c r="AG576" s="65">
        <f t="shared" si="54"/>
        <v>4648.0985714285716</v>
      </c>
      <c r="AH576" s="176">
        <f t="shared" si="47"/>
        <v>5112.9084285714289</v>
      </c>
    </row>
    <row r="577" spans="1:34" ht="16.5" thickTop="1" thickBot="1" x14ac:dyDescent="0.3">
      <c r="A577" s="33">
        <v>493</v>
      </c>
      <c r="B577" s="36" t="s">
        <v>9</v>
      </c>
      <c r="C577" s="449" t="s">
        <v>5</v>
      </c>
      <c r="D577" s="450"/>
      <c r="E577" s="33" t="s">
        <v>330</v>
      </c>
      <c r="F577" s="19">
        <v>1600</v>
      </c>
      <c r="G577" s="7"/>
      <c r="H577" s="24" t="s">
        <v>244</v>
      </c>
      <c r="I577" s="55" t="s">
        <v>272</v>
      </c>
      <c r="J577" s="23">
        <v>1509</v>
      </c>
      <c r="K577" s="9" t="s">
        <v>272</v>
      </c>
      <c r="L577" s="16">
        <v>1906.43</v>
      </c>
      <c r="M577" s="5" t="s">
        <v>377</v>
      </c>
      <c r="N577" s="159">
        <v>597.5</v>
      </c>
      <c r="O577" s="7"/>
      <c r="P577" s="24" t="s">
        <v>244</v>
      </c>
      <c r="Q577" s="36" t="s">
        <v>319</v>
      </c>
      <c r="R577" s="19">
        <v>1525.1</v>
      </c>
      <c r="S577" s="9" t="s">
        <v>249</v>
      </c>
      <c r="T577" s="50">
        <v>3200</v>
      </c>
      <c r="U577" s="33"/>
      <c r="V577" s="33"/>
      <c r="W577" s="67"/>
      <c r="X577" s="68" t="s">
        <v>244</v>
      </c>
      <c r="Y577" s="142" t="s">
        <v>319</v>
      </c>
      <c r="Z577" s="149">
        <v>1525.14</v>
      </c>
      <c r="AA577" s="36"/>
      <c r="AB577" s="39" t="s">
        <v>244</v>
      </c>
      <c r="AC577" s="9"/>
      <c r="AD577" s="16" t="s">
        <v>244</v>
      </c>
      <c r="AE577" s="58"/>
      <c r="AF577" s="17" t="s">
        <v>244</v>
      </c>
      <c r="AG577" s="65">
        <f t="shared" si="54"/>
        <v>1694.7385714285715</v>
      </c>
      <c r="AH577" s="176">
        <f t="shared" si="47"/>
        <v>1864.2124285714287</v>
      </c>
    </row>
    <row r="578" spans="1:34" ht="16.5" thickTop="1" thickBot="1" x14ac:dyDescent="0.3">
      <c r="A578" s="33">
        <v>494</v>
      </c>
      <c r="B578" s="36" t="s">
        <v>58</v>
      </c>
      <c r="C578" s="449" t="s">
        <v>5</v>
      </c>
      <c r="D578" s="450"/>
      <c r="E578" s="33" t="s">
        <v>330</v>
      </c>
      <c r="F578" s="19">
        <v>585</v>
      </c>
      <c r="G578" s="7"/>
      <c r="H578" s="24" t="s">
        <v>244</v>
      </c>
      <c r="I578" s="55" t="s">
        <v>272</v>
      </c>
      <c r="J578" s="23">
        <v>552</v>
      </c>
      <c r="K578" s="9" t="s">
        <v>272</v>
      </c>
      <c r="L578" s="16">
        <v>697.95</v>
      </c>
      <c r="M578" s="5" t="s">
        <v>377</v>
      </c>
      <c r="N578" s="159">
        <v>334.5</v>
      </c>
      <c r="O578" s="7"/>
      <c r="P578" s="24" t="s">
        <v>244</v>
      </c>
      <c r="Q578" s="36" t="s">
        <v>319</v>
      </c>
      <c r="R578" s="19">
        <v>557.95000000000005</v>
      </c>
      <c r="S578" s="9" t="s">
        <v>249</v>
      </c>
      <c r="T578" s="50">
        <v>3000</v>
      </c>
      <c r="U578" s="33"/>
      <c r="V578" s="33"/>
      <c r="W578" s="67"/>
      <c r="X578" s="68" t="s">
        <v>244</v>
      </c>
      <c r="Y578" s="142" t="s">
        <v>319</v>
      </c>
      <c r="Z578" s="149">
        <v>558.36</v>
      </c>
      <c r="AA578" s="36"/>
      <c r="AB578" s="39" t="s">
        <v>244</v>
      </c>
      <c r="AC578" s="9"/>
      <c r="AD578" s="16" t="s">
        <v>244</v>
      </c>
      <c r="AE578" s="58"/>
      <c r="AF578" s="17" t="s">
        <v>244</v>
      </c>
      <c r="AG578" s="65">
        <f t="shared" si="54"/>
        <v>897.96571428571428</v>
      </c>
      <c r="AH578" s="176">
        <f t="shared" si="47"/>
        <v>987.76228571428578</v>
      </c>
    </row>
    <row r="579" spans="1:34" ht="16.5" thickTop="1" thickBot="1" x14ac:dyDescent="0.3">
      <c r="A579" s="33">
        <v>495</v>
      </c>
      <c r="B579" s="36" t="s">
        <v>61</v>
      </c>
      <c r="C579" s="449" t="s">
        <v>5</v>
      </c>
      <c r="D579" s="450"/>
      <c r="E579" s="33" t="s">
        <v>330</v>
      </c>
      <c r="F579" s="19">
        <v>405</v>
      </c>
      <c r="G579" s="7"/>
      <c r="H579" s="24" t="s">
        <v>244</v>
      </c>
      <c r="I579" s="55" t="s">
        <v>272</v>
      </c>
      <c r="J579" s="23">
        <v>380</v>
      </c>
      <c r="K579" s="9" t="s">
        <v>272</v>
      </c>
      <c r="L579" s="16">
        <v>480.69</v>
      </c>
      <c r="M579" s="5" t="s">
        <v>377</v>
      </c>
      <c r="N579" s="159">
        <v>259.5</v>
      </c>
      <c r="O579" s="7"/>
      <c r="P579" s="24" t="s">
        <v>244</v>
      </c>
      <c r="Q579" s="36" t="s">
        <v>319</v>
      </c>
      <c r="R579" s="19">
        <v>383.95</v>
      </c>
      <c r="S579" s="9" t="s">
        <v>249</v>
      </c>
      <c r="T579" s="50">
        <v>2800</v>
      </c>
      <c r="U579" s="33"/>
      <c r="V579" s="33"/>
      <c r="W579" s="67"/>
      <c r="X579" s="68" t="s">
        <v>244</v>
      </c>
      <c r="Y579" s="142" t="s">
        <v>319</v>
      </c>
      <c r="Z579" s="149">
        <v>384.55</v>
      </c>
      <c r="AA579" s="36"/>
      <c r="AB579" s="39" t="s">
        <v>244</v>
      </c>
      <c r="AC579" s="9"/>
      <c r="AD579" s="16" t="s">
        <v>244</v>
      </c>
      <c r="AE579" s="58"/>
      <c r="AF579" s="17" t="s">
        <v>244</v>
      </c>
      <c r="AG579" s="65">
        <f t="shared" si="54"/>
        <v>727.67</v>
      </c>
      <c r="AH579" s="176">
        <f t="shared" si="47"/>
        <v>800.43700000000001</v>
      </c>
    </row>
    <row r="580" spans="1:34" ht="16.5" thickTop="1" thickBot="1" x14ac:dyDescent="0.3">
      <c r="A580" s="33">
        <v>496</v>
      </c>
      <c r="B580" s="36" t="s">
        <v>11</v>
      </c>
      <c r="C580" s="449" t="s">
        <v>5</v>
      </c>
      <c r="D580" s="450"/>
      <c r="E580" s="33" t="s">
        <v>330</v>
      </c>
      <c r="F580" s="19">
        <v>340</v>
      </c>
      <c r="G580" s="7"/>
      <c r="H580" s="24" t="s">
        <v>244</v>
      </c>
      <c r="I580" s="55" t="s">
        <v>272</v>
      </c>
      <c r="J580" s="23">
        <v>321</v>
      </c>
      <c r="K580" s="9" t="s">
        <v>272</v>
      </c>
      <c r="L580" s="16">
        <v>406.66</v>
      </c>
      <c r="M580" s="5" t="s">
        <v>377</v>
      </c>
      <c r="N580" s="159">
        <v>169.5</v>
      </c>
      <c r="O580" s="7"/>
      <c r="P580" s="24" t="s">
        <v>244</v>
      </c>
      <c r="Q580" s="36" t="s">
        <v>319</v>
      </c>
      <c r="R580" s="19">
        <v>325.3</v>
      </c>
      <c r="S580" s="9" t="s">
        <v>249</v>
      </c>
      <c r="T580" s="50">
        <v>2600</v>
      </c>
      <c r="U580" s="33"/>
      <c r="V580" s="33"/>
      <c r="W580" s="67"/>
      <c r="X580" s="68" t="s">
        <v>244</v>
      </c>
      <c r="Y580" s="142" t="s">
        <v>319</v>
      </c>
      <c r="Z580" s="149">
        <v>325.33</v>
      </c>
      <c r="AA580" s="36"/>
      <c r="AB580" s="39" t="s">
        <v>244</v>
      </c>
      <c r="AC580" s="9"/>
      <c r="AD580" s="16" t="s">
        <v>244</v>
      </c>
      <c r="AE580" s="58"/>
      <c r="AF580" s="17" t="s">
        <v>244</v>
      </c>
      <c r="AG580" s="65">
        <f t="shared" si="54"/>
        <v>641.11285714285714</v>
      </c>
      <c r="AH580" s="176">
        <f t="shared" si="47"/>
        <v>705.22414285714297</v>
      </c>
    </row>
    <row r="581" spans="1:34" ht="26.25" thickBot="1" x14ac:dyDescent="0.3">
      <c r="A581" s="101" t="s">
        <v>126</v>
      </c>
      <c r="B581" s="451" t="s">
        <v>187</v>
      </c>
      <c r="C581" s="452"/>
      <c r="D581" s="452"/>
      <c r="E581" s="168" t="s">
        <v>273</v>
      </c>
      <c r="F581" s="91" t="s">
        <v>3</v>
      </c>
      <c r="G581" s="103" t="s">
        <v>273</v>
      </c>
      <c r="H581" s="104" t="s">
        <v>3</v>
      </c>
      <c r="I581" s="90" t="s">
        <v>273</v>
      </c>
      <c r="J581" s="91" t="s">
        <v>3</v>
      </c>
      <c r="K581" s="92" t="s">
        <v>273</v>
      </c>
      <c r="L581" s="93" t="s">
        <v>3</v>
      </c>
      <c r="M581" s="92" t="s">
        <v>273</v>
      </c>
      <c r="N581" s="157" t="s">
        <v>3</v>
      </c>
      <c r="O581" s="92" t="s">
        <v>273</v>
      </c>
      <c r="P581" s="93" t="s">
        <v>3</v>
      </c>
      <c r="Q581" s="92" t="s">
        <v>273</v>
      </c>
      <c r="R581" s="93" t="s">
        <v>3</v>
      </c>
      <c r="S581" s="92" t="s">
        <v>273</v>
      </c>
      <c r="T581" s="93" t="s">
        <v>3</v>
      </c>
      <c r="U581" s="228" t="s">
        <v>386</v>
      </c>
      <c r="V581" s="228" t="s">
        <v>387</v>
      </c>
      <c r="W581" s="92" t="s">
        <v>273</v>
      </c>
      <c r="X581" s="93" t="s">
        <v>3</v>
      </c>
      <c r="Y581" s="136" t="s">
        <v>273</v>
      </c>
      <c r="Z581" s="137" t="s">
        <v>3</v>
      </c>
      <c r="AA581" s="92" t="s">
        <v>273</v>
      </c>
      <c r="AB581" s="93" t="s">
        <v>3</v>
      </c>
      <c r="AC581" s="92" t="s">
        <v>273</v>
      </c>
      <c r="AD581" s="93" t="s">
        <v>3</v>
      </c>
      <c r="AE581" s="92" t="s">
        <v>273</v>
      </c>
      <c r="AF581" s="93" t="s">
        <v>3</v>
      </c>
      <c r="AH581" s="14"/>
    </row>
    <row r="582" spans="1:34" ht="16.5" thickTop="1" thickBot="1" x14ac:dyDescent="0.3">
      <c r="A582" s="33">
        <v>497</v>
      </c>
      <c r="B582" s="36" t="s">
        <v>88</v>
      </c>
      <c r="C582" s="449" t="s">
        <v>5</v>
      </c>
      <c r="D582" s="450"/>
      <c r="E582" s="33" t="s">
        <v>330</v>
      </c>
      <c r="F582" s="19">
        <v>22900</v>
      </c>
      <c r="G582" s="7"/>
      <c r="H582" s="24" t="s">
        <v>244</v>
      </c>
      <c r="I582" s="55" t="s">
        <v>272</v>
      </c>
      <c r="J582" s="23">
        <v>21629</v>
      </c>
      <c r="K582" s="9" t="s">
        <v>272</v>
      </c>
      <c r="L582" s="16">
        <v>27310.16</v>
      </c>
      <c r="M582" s="5" t="s">
        <v>377</v>
      </c>
      <c r="N582" s="159">
        <v>6028.5</v>
      </c>
      <c r="O582" s="7"/>
      <c r="P582" s="24" t="s">
        <v>244</v>
      </c>
      <c r="Q582" s="36" t="s">
        <v>319</v>
      </c>
      <c r="R582" s="19">
        <v>21847.85</v>
      </c>
      <c r="S582" s="9" t="s">
        <v>249</v>
      </c>
      <c r="T582" s="50">
        <v>3900</v>
      </c>
      <c r="U582" s="31"/>
      <c r="V582" s="31"/>
      <c r="W582" s="67"/>
      <c r="X582" s="68" t="s">
        <v>244</v>
      </c>
      <c r="Y582" s="142" t="s">
        <v>319</v>
      </c>
      <c r="Z582" s="149">
        <v>21848.13</v>
      </c>
      <c r="AA582" s="36"/>
      <c r="AB582" s="39" t="s">
        <v>244</v>
      </c>
      <c r="AC582" s="9"/>
      <c r="AD582" s="16" t="s">
        <v>244</v>
      </c>
      <c r="AE582" s="58"/>
      <c r="AF582" s="17" t="s">
        <v>244</v>
      </c>
      <c r="AG582" s="65">
        <f t="shared" ref="AG582:AG589" si="55">AVERAGE(AF582,AD582,AB582,Z582,X582,T582,R582,P582,N582,L582,J582,H582,F582)</f>
        <v>17923.377142857142</v>
      </c>
      <c r="AH582" s="176">
        <f t="shared" ref="AH582:AH645" si="56">AG582*1.1</f>
        <v>19715.714857142859</v>
      </c>
    </row>
    <row r="583" spans="1:34" ht="16.5" thickTop="1" thickBot="1" x14ac:dyDescent="0.3">
      <c r="A583" s="33">
        <v>498</v>
      </c>
      <c r="B583" s="36" t="s">
        <v>57</v>
      </c>
      <c r="C583" s="449" t="s">
        <v>5</v>
      </c>
      <c r="D583" s="450"/>
      <c r="E583" s="33" t="s">
        <v>330</v>
      </c>
      <c r="F583" s="19">
        <v>10500</v>
      </c>
      <c r="G583" s="7"/>
      <c r="H583" s="24" t="s">
        <v>244</v>
      </c>
      <c r="I583" s="55" t="s">
        <v>272</v>
      </c>
      <c r="J583" s="23">
        <v>9935</v>
      </c>
      <c r="K583" s="9" t="s">
        <v>272</v>
      </c>
      <c r="L583" s="16">
        <v>12546.24</v>
      </c>
      <c r="M583" s="5" t="s">
        <v>377</v>
      </c>
      <c r="N583" s="159">
        <v>4927.5</v>
      </c>
      <c r="O583" s="7"/>
      <c r="P583" s="24" t="s">
        <v>244</v>
      </c>
      <c r="Q583" s="36" t="s">
        <v>319</v>
      </c>
      <c r="R583" s="19">
        <v>10035</v>
      </c>
      <c r="S583" s="9" t="s">
        <v>249</v>
      </c>
      <c r="T583" s="50">
        <v>3800</v>
      </c>
      <c r="U583" s="33"/>
      <c r="V583" s="33"/>
      <c r="W583" s="67"/>
      <c r="X583" s="68" t="s">
        <v>244</v>
      </c>
      <c r="Y583" s="142" t="s">
        <v>319</v>
      </c>
      <c r="Z583" s="149">
        <v>10036.99</v>
      </c>
      <c r="AA583" s="36"/>
      <c r="AB583" s="39" t="s">
        <v>244</v>
      </c>
      <c r="AC583" s="9"/>
      <c r="AD583" s="16" t="s">
        <v>244</v>
      </c>
      <c r="AE583" s="58"/>
      <c r="AF583" s="17" t="s">
        <v>244</v>
      </c>
      <c r="AG583" s="65">
        <f t="shared" si="55"/>
        <v>8825.8185714285701</v>
      </c>
      <c r="AH583" s="176">
        <f t="shared" si="56"/>
        <v>9708.4004285714273</v>
      </c>
    </row>
    <row r="584" spans="1:34" ht="16.5" thickTop="1" thickBot="1" x14ac:dyDescent="0.3">
      <c r="A584" s="33">
        <v>499</v>
      </c>
      <c r="B584" s="36" t="s">
        <v>7</v>
      </c>
      <c r="C584" s="449" t="s">
        <v>5</v>
      </c>
      <c r="D584" s="450"/>
      <c r="E584" s="33" t="s">
        <v>330</v>
      </c>
      <c r="F584" s="19">
        <v>8900</v>
      </c>
      <c r="G584" s="7" t="s">
        <v>251</v>
      </c>
      <c r="H584" s="24">
        <v>6640.17</v>
      </c>
      <c r="I584" s="55" t="s">
        <v>272</v>
      </c>
      <c r="J584" s="23">
        <v>8412</v>
      </c>
      <c r="K584" s="9" t="s">
        <v>272</v>
      </c>
      <c r="L584" s="16">
        <v>10621.48</v>
      </c>
      <c r="M584" s="5" t="s">
        <v>377</v>
      </c>
      <c r="N584" s="159">
        <v>2250</v>
      </c>
      <c r="O584" s="7" t="s">
        <v>251</v>
      </c>
      <c r="P584" s="24">
        <v>8367</v>
      </c>
      <c r="Q584" s="36" t="s">
        <v>319</v>
      </c>
      <c r="R584" s="19">
        <v>8497</v>
      </c>
      <c r="S584" s="9" t="s">
        <v>249</v>
      </c>
      <c r="T584" s="50">
        <v>3600</v>
      </c>
      <c r="U584" s="33"/>
      <c r="V584" s="33"/>
      <c r="W584" s="67"/>
      <c r="X584" s="68" t="s">
        <v>244</v>
      </c>
      <c r="Y584" s="142" t="s">
        <v>319</v>
      </c>
      <c r="Z584" s="149">
        <v>8497.18</v>
      </c>
      <c r="AA584" s="36" t="s">
        <v>251</v>
      </c>
      <c r="AB584" s="39">
        <v>6454.24</v>
      </c>
      <c r="AC584" s="9" t="s">
        <v>319</v>
      </c>
      <c r="AD584" s="16">
        <v>7751</v>
      </c>
      <c r="AE584" s="58"/>
      <c r="AF584" s="17" t="s">
        <v>244</v>
      </c>
      <c r="AG584" s="65">
        <f t="shared" si="55"/>
        <v>7271.8245454545449</v>
      </c>
      <c r="AH584" s="176">
        <f t="shared" si="56"/>
        <v>7999.0070000000005</v>
      </c>
    </row>
    <row r="585" spans="1:34" ht="16.5" thickTop="1" thickBot="1" x14ac:dyDescent="0.3">
      <c r="A585" s="33">
        <v>500</v>
      </c>
      <c r="B585" s="36" t="s">
        <v>8</v>
      </c>
      <c r="C585" s="449" t="s">
        <v>5</v>
      </c>
      <c r="D585" s="450"/>
      <c r="E585" s="33" t="s">
        <v>330</v>
      </c>
      <c r="F585" s="19">
        <v>5550</v>
      </c>
      <c r="G585" s="7" t="s">
        <v>251</v>
      </c>
      <c r="H585" s="24">
        <v>4776.28</v>
      </c>
      <c r="I585" s="55" t="s">
        <v>272</v>
      </c>
      <c r="J585" s="23">
        <v>5248</v>
      </c>
      <c r="K585" s="9" t="s">
        <v>343</v>
      </c>
      <c r="L585" s="16">
        <v>2385</v>
      </c>
      <c r="M585" s="5" t="s">
        <v>377</v>
      </c>
      <c r="N585" s="159">
        <v>1363</v>
      </c>
      <c r="O585" s="7" t="s">
        <v>251</v>
      </c>
      <c r="P585" s="24">
        <v>6018</v>
      </c>
      <c r="Q585" s="36" t="s">
        <v>319</v>
      </c>
      <c r="R585" s="19">
        <v>5301.2</v>
      </c>
      <c r="S585" s="9" t="s">
        <v>249</v>
      </c>
      <c r="T585" s="50">
        <v>3500</v>
      </c>
      <c r="U585" s="33"/>
      <c r="V585" s="33"/>
      <c r="W585" s="67"/>
      <c r="X585" s="68" t="s">
        <v>244</v>
      </c>
      <c r="Y585" s="142" t="s">
        <v>319</v>
      </c>
      <c r="Z585" s="149">
        <v>5301.33</v>
      </c>
      <c r="AA585" s="36" t="s">
        <v>251</v>
      </c>
      <c r="AB585" s="39">
        <v>4642.54</v>
      </c>
      <c r="AC585" s="9" t="s">
        <v>319</v>
      </c>
      <c r="AD585" s="16">
        <v>5400</v>
      </c>
      <c r="AE585" s="58"/>
      <c r="AF585" s="17" t="s">
        <v>244</v>
      </c>
      <c r="AG585" s="65">
        <f t="shared" si="55"/>
        <v>4498.6681818181823</v>
      </c>
      <c r="AH585" s="176">
        <f t="shared" si="56"/>
        <v>4948.5350000000008</v>
      </c>
    </row>
    <row r="586" spans="1:34" ht="16.5" thickTop="1" thickBot="1" x14ac:dyDescent="0.3">
      <c r="A586" s="33">
        <v>501</v>
      </c>
      <c r="B586" s="36" t="s">
        <v>9</v>
      </c>
      <c r="C586" s="449" t="s">
        <v>5</v>
      </c>
      <c r="D586" s="450"/>
      <c r="E586" s="33" t="s">
        <v>330</v>
      </c>
      <c r="F586" s="19">
        <v>1600</v>
      </c>
      <c r="G586" s="7" t="s">
        <v>251</v>
      </c>
      <c r="H586" s="24">
        <v>1664.67</v>
      </c>
      <c r="I586" s="55" t="s">
        <v>272</v>
      </c>
      <c r="J586" s="23">
        <v>1509</v>
      </c>
      <c r="K586" s="9" t="s">
        <v>343</v>
      </c>
      <c r="L586" s="16">
        <v>1182.5</v>
      </c>
      <c r="M586" s="5" t="s">
        <v>377</v>
      </c>
      <c r="N586" s="159">
        <v>763.5</v>
      </c>
      <c r="O586" s="7" t="s">
        <v>251</v>
      </c>
      <c r="P586" s="24">
        <v>2097</v>
      </c>
      <c r="Q586" s="36" t="s">
        <v>319</v>
      </c>
      <c r="R586" s="19">
        <v>1525.1</v>
      </c>
      <c r="S586" s="9" t="s">
        <v>249</v>
      </c>
      <c r="T586" s="50">
        <v>3200</v>
      </c>
      <c r="U586" s="33"/>
      <c r="V586" s="33"/>
      <c r="W586" s="67"/>
      <c r="X586" s="68" t="s">
        <v>244</v>
      </c>
      <c r="Y586" s="142" t="s">
        <v>319</v>
      </c>
      <c r="Z586" s="149">
        <v>1525.14</v>
      </c>
      <c r="AA586" s="36" t="s">
        <v>251</v>
      </c>
      <c r="AB586" s="39">
        <v>1618.06</v>
      </c>
      <c r="AC586" s="9" t="s">
        <v>319</v>
      </c>
      <c r="AD586" s="16">
        <v>1578</v>
      </c>
      <c r="AE586" s="58"/>
      <c r="AF586" s="17" t="s">
        <v>244</v>
      </c>
      <c r="AG586" s="65">
        <f t="shared" si="55"/>
        <v>1660.2700000000002</v>
      </c>
      <c r="AH586" s="176">
        <f t="shared" si="56"/>
        <v>1826.2970000000005</v>
      </c>
    </row>
    <row r="587" spans="1:34" ht="16.5" thickTop="1" thickBot="1" x14ac:dyDescent="0.3">
      <c r="A587" s="33">
        <v>502</v>
      </c>
      <c r="B587" s="36" t="s">
        <v>58</v>
      </c>
      <c r="C587" s="449" t="s">
        <v>5</v>
      </c>
      <c r="D587" s="450"/>
      <c r="E587" s="33" t="s">
        <v>330</v>
      </c>
      <c r="F587" s="19">
        <v>586</v>
      </c>
      <c r="G587" s="7" t="s">
        <v>251</v>
      </c>
      <c r="H587" s="24">
        <v>560.78</v>
      </c>
      <c r="I587" s="55" t="s">
        <v>272</v>
      </c>
      <c r="J587" s="23">
        <v>552</v>
      </c>
      <c r="K587" s="9" t="s">
        <v>343</v>
      </c>
      <c r="L587" s="16">
        <v>435</v>
      </c>
      <c r="M587" s="5" t="s">
        <v>377</v>
      </c>
      <c r="N587" s="159">
        <v>427.5</v>
      </c>
      <c r="O587" s="7" t="s">
        <v>251</v>
      </c>
      <c r="P587" s="24">
        <v>707</v>
      </c>
      <c r="Q587" s="36" t="s">
        <v>319</v>
      </c>
      <c r="R587" s="19">
        <v>557.95000000000005</v>
      </c>
      <c r="S587" s="9" t="s">
        <v>249</v>
      </c>
      <c r="T587" s="50">
        <v>3200</v>
      </c>
      <c r="U587" s="33"/>
      <c r="V587" s="33"/>
      <c r="W587" s="67"/>
      <c r="X587" s="68" t="s">
        <v>244</v>
      </c>
      <c r="Y587" s="142" t="s">
        <v>319</v>
      </c>
      <c r="Z587" s="149">
        <v>558.36</v>
      </c>
      <c r="AA587" s="36" t="s">
        <v>251</v>
      </c>
      <c r="AB587" s="39">
        <v>545.1</v>
      </c>
      <c r="AC587" s="9" t="s">
        <v>319</v>
      </c>
      <c r="AD587" s="16">
        <v>577</v>
      </c>
      <c r="AE587" s="58"/>
      <c r="AF587" s="17" t="s">
        <v>244</v>
      </c>
      <c r="AG587" s="65">
        <f t="shared" si="55"/>
        <v>791.5172727272726</v>
      </c>
      <c r="AH587" s="176">
        <f t="shared" si="56"/>
        <v>870.66899999999998</v>
      </c>
    </row>
    <row r="588" spans="1:34" ht="16.5" thickTop="1" thickBot="1" x14ac:dyDescent="0.3">
      <c r="A588" s="33">
        <v>503</v>
      </c>
      <c r="B588" s="36" t="s">
        <v>61</v>
      </c>
      <c r="C588" s="449" t="s">
        <v>5</v>
      </c>
      <c r="D588" s="450"/>
      <c r="E588" s="33" t="s">
        <v>330</v>
      </c>
      <c r="F588" s="19">
        <v>404</v>
      </c>
      <c r="G588" s="7" t="s">
        <v>251</v>
      </c>
      <c r="H588" s="24">
        <v>560.78</v>
      </c>
      <c r="I588" s="55" t="s">
        <v>272</v>
      </c>
      <c r="J588" s="23">
        <v>380</v>
      </c>
      <c r="K588" s="9" t="s">
        <v>343</v>
      </c>
      <c r="L588" s="16">
        <v>296.25</v>
      </c>
      <c r="M588" s="5" t="s">
        <v>377</v>
      </c>
      <c r="N588" s="159">
        <v>292.5</v>
      </c>
      <c r="O588" s="7" t="s">
        <v>251</v>
      </c>
      <c r="P588" s="24">
        <v>707</v>
      </c>
      <c r="Q588" s="36" t="s">
        <v>319</v>
      </c>
      <c r="R588" s="19">
        <v>383.95</v>
      </c>
      <c r="S588" s="9" t="s">
        <v>249</v>
      </c>
      <c r="T588" s="50">
        <v>2800</v>
      </c>
      <c r="U588" s="33"/>
      <c r="V588" s="33"/>
      <c r="W588" s="67"/>
      <c r="X588" s="68" t="s">
        <v>244</v>
      </c>
      <c r="Y588" s="142" t="s">
        <v>319</v>
      </c>
      <c r="Z588" s="149">
        <v>384.55</v>
      </c>
      <c r="AA588" s="36" t="s">
        <v>251</v>
      </c>
      <c r="AB588" s="39">
        <v>545.1</v>
      </c>
      <c r="AC588" s="9" t="s">
        <v>319</v>
      </c>
      <c r="AD588" s="16">
        <v>398</v>
      </c>
      <c r="AE588" s="58"/>
      <c r="AF588" s="17" t="s">
        <v>244</v>
      </c>
      <c r="AG588" s="65">
        <f t="shared" si="55"/>
        <v>650.1936363636363</v>
      </c>
      <c r="AH588" s="176">
        <f t="shared" si="56"/>
        <v>715.21299999999997</v>
      </c>
    </row>
    <row r="589" spans="1:34" ht="16.5" thickTop="1" thickBot="1" x14ac:dyDescent="0.3">
      <c r="A589" s="33">
        <v>504</v>
      </c>
      <c r="B589" s="36" t="s">
        <v>11</v>
      </c>
      <c r="C589" s="449" t="s">
        <v>5</v>
      </c>
      <c r="D589" s="450"/>
      <c r="E589" s="33" t="s">
        <v>330</v>
      </c>
      <c r="F589" s="19">
        <v>342</v>
      </c>
      <c r="G589" s="7" t="s">
        <v>251</v>
      </c>
      <c r="H589" s="24">
        <v>467.94</v>
      </c>
      <c r="I589" s="55" t="s">
        <v>272</v>
      </c>
      <c r="J589" s="23">
        <v>321</v>
      </c>
      <c r="K589" s="9" t="s">
        <v>343</v>
      </c>
      <c r="L589" s="16">
        <v>225</v>
      </c>
      <c r="M589" s="5" t="s">
        <v>377</v>
      </c>
      <c r="N589" s="159">
        <v>193.5</v>
      </c>
      <c r="O589" s="7" t="s">
        <v>251</v>
      </c>
      <c r="P589" s="24">
        <v>590</v>
      </c>
      <c r="Q589" s="36" t="s">
        <v>319</v>
      </c>
      <c r="R589" s="19">
        <v>325.3</v>
      </c>
      <c r="S589" s="9" t="s">
        <v>249</v>
      </c>
      <c r="T589" s="50">
        <v>2600</v>
      </c>
      <c r="U589" s="33"/>
      <c r="V589" s="33"/>
      <c r="W589" s="67"/>
      <c r="X589" s="68" t="s">
        <v>244</v>
      </c>
      <c r="Y589" s="142" t="s">
        <v>319</v>
      </c>
      <c r="Z589" s="149">
        <v>325.33</v>
      </c>
      <c r="AA589" s="36" t="s">
        <v>251</v>
      </c>
      <c r="AB589" s="39">
        <v>454.84</v>
      </c>
      <c r="AC589" s="9" t="s">
        <v>319</v>
      </c>
      <c r="AD589" s="16">
        <v>336</v>
      </c>
      <c r="AE589" s="58"/>
      <c r="AF589" s="17" t="s">
        <v>244</v>
      </c>
      <c r="AG589" s="65">
        <f t="shared" si="55"/>
        <v>561.90090909090907</v>
      </c>
      <c r="AH589" s="176">
        <f t="shared" si="56"/>
        <v>618.09100000000001</v>
      </c>
    </row>
    <row r="590" spans="1:34" ht="26.25" thickBot="1" x14ac:dyDescent="0.3">
      <c r="A590" s="101" t="s">
        <v>126</v>
      </c>
      <c r="B590" s="451" t="s">
        <v>188</v>
      </c>
      <c r="C590" s="452"/>
      <c r="D590" s="452"/>
      <c r="E590" s="168" t="s">
        <v>273</v>
      </c>
      <c r="F590" s="91" t="s">
        <v>3</v>
      </c>
      <c r="G590" s="103" t="s">
        <v>273</v>
      </c>
      <c r="H590" s="104" t="s">
        <v>3</v>
      </c>
      <c r="I590" s="90" t="s">
        <v>273</v>
      </c>
      <c r="J590" s="91" t="s">
        <v>3</v>
      </c>
      <c r="K590" s="92" t="s">
        <v>273</v>
      </c>
      <c r="L590" s="93" t="s">
        <v>3</v>
      </c>
      <c r="M590" s="92" t="s">
        <v>273</v>
      </c>
      <c r="N590" s="157" t="s">
        <v>3</v>
      </c>
      <c r="O590" s="92" t="s">
        <v>273</v>
      </c>
      <c r="P590" s="93" t="s">
        <v>3</v>
      </c>
      <c r="Q590" s="92" t="s">
        <v>273</v>
      </c>
      <c r="R590" s="93" t="s">
        <v>3</v>
      </c>
      <c r="S590" s="92" t="s">
        <v>273</v>
      </c>
      <c r="T590" s="93" t="s">
        <v>3</v>
      </c>
      <c r="U590" s="228" t="s">
        <v>386</v>
      </c>
      <c r="V590" s="228" t="s">
        <v>387</v>
      </c>
      <c r="W590" s="92" t="s">
        <v>273</v>
      </c>
      <c r="X590" s="93" t="s">
        <v>3</v>
      </c>
      <c r="Y590" s="136" t="s">
        <v>273</v>
      </c>
      <c r="Z590" s="137" t="s">
        <v>3</v>
      </c>
      <c r="AA590" s="92" t="s">
        <v>273</v>
      </c>
      <c r="AB590" s="93" t="s">
        <v>3</v>
      </c>
      <c r="AC590" s="92" t="s">
        <v>273</v>
      </c>
      <c r="AD590" s="93" t="s">
        <v>3</v>
      </c>
      <c r="AE590" s="92" t="s">
        <v>273</v>
      </c>
      <c r="AF590" s="93" t="s">
        <v>3</v>
      </c>
      <c r="AH590" s="14"/>
    </row>
    <row r="591" spans="1:34" ht="16.5" thickTop="1" thickBot="1" x14ac:dyDescent="0.3">
      <c r="A591" s="33">
        <v>505</v>
      </c>
      <c r="B591" s="36" t="s">
        <v>57</v>
      </c>
      <c r="C591" s="449" t="s">
        <v>5</v>
      </c>
      <c r="D591" s="450"/>
      <c r="E591" s="33" t="s">
        <v>244</v>
      </c>
      <c r="F591" s="19" t="s">
        <v>244</v>
      </c>
      <c r="G591" s="7"/>
      <c r="H591" s="24" t="s">
        <v>244</v>
      </c>
      <c r="I591" s="55"/>
      <c r="J591" s="56" t="s">
        <v>244</v>
      </c>
      <c r="K591" s="9"/>
      <c r="L591" s="16" t="s">
        <v>244</v>
      </c>
      <c r="M591" s="5"/>
      <c r="N591" s="159" t="s">
        <v>244</v>
      </c>
      <c r="O591" s="7"/>
      <c r="P591" s="24" t="s">
        <v>244</v>
      </c>
      <c r="Q591" s="36"/>
      <c r="R591" s="19" t="s">
        <v>244</v>
      </c>
      <c r="S591" s="9" t="s">
        <v>249</v>
      </c>
      <c r="T591" s="50">
        <v>3900</v>
      </c>
      <c r="U591" s="31"/>
      <c r="V591" s="31"/>
      <c r="W591" s="67"/>
      <c r="X591" s="68" t="s">
        <v>244</v>
      </c>
      <c r="Y591" s="142"/>
      <c r="Z591" s="149" t="s">
        <v>244</v>
      </c>
      <c r="AA591" s="36"/>
      <c r="AB591" s="39" t="s">
        <v>244</v>
      </c>
      <c r="AC591" s="9"/>
      <c r="AD591" s="16" t="s">
        <v>244</v>
      </c>
      <c r="AE591" s="58"/>
      <c r="AF591" s="17" t="s">
        <v>244</v>
      </c>
      <c r="AG591" s="65">
        <f t="shared" ref="AG591:AG596" si="57">AVERAGE(AF591,AD591,AB591,Z591,X591,T591,R591,P591,N591,L591,J591,H591,F591)</f>
        <v>3900</v>
      </c>
      <c r="AH591" s="176">
        <f t="shared" si="56"/>
        <v>4290</v>
      </c>
    </row>
    <row r="592" spans="1:34" ht="16.5" thickTop="1" thickBot="1" x14ac:dyDescent="0.3">
      <c r="A592" s="33">
        <v>506</v>
      </c>
      <c r="B592" s="36" t="s">
        <v>7</v>
      </c>
      <c r="C592" s="449" t="s">
        <v>5</v>
      </c>
      <c r="D592" s="450"/>
      <c r="E592" s="33" t="s">
        <v>244</v>
      </c>
      <c r="F592" s="19" t="s">
        <v>244</v>
      </c>
      <c r="G592" s="7"/>
      <c r="H592" s="24" t="s">
        <v>244</v>
      </c>
      <c r="I592" s="55"/>
      <c r="J592" s="56" t="s">
        <v>244</v>
      </c>
      <c r="K592" s="9"/>
      <c r="L592" s="16" t="s">
        <v>244</v>
      </c>
      <c r="M592" s="5"/>
      <c r="N592" s="159" t="s">
        <v>244</v>
      </c>
      <c r="O592" s="7"/>
      <c r="P592" s="24" t="s">
        <v>244</v>
      </c>
      <c r="Q592" s="36"/>
      <c r="R592" s="19" t="s">
        <v>244</v>
      </c>
      <c r="S592" s="9" t="s">
        <v>249</v>
      </c>
      <c r="T592" s="50">
        <v>3800</v>
      </c>
      <c r="U592" s="33"/>
      <c r="V592" s="33"/>
      <c r="W592" s="67"/>
      <c r="X592" s="68" t="s">
        <v>244</v>
      </c>
      <c r="Y592" s="142"/>
      <c r="Z592" s="149" t="s">
        <v>244</v>
      </c>
      <c r="AA592" s="36"/>
      <c r="AB592" s="39" t="s">
        <v>244</v>
      </c>
      <c r="AC592" s="9"/>
      <c r="AD592" s="16" t="s">
        <v>244</v>
      </c>
      <c r="AE592" s="58"/>
      <c r="AF592" s="17" t="s">
        <v>244</v>
      </c>
      <c r="AG592" s="65">
        <f t="shared" si="57"/>
        <v>3800</v>
      </c>
      <c r="AH592" s="176">
        <f t="shared" si="56"/>
        <v>4180</v>
      </c>
    </row>
    <row r="593" spans="1:34" ht="16.5" thickTop="1" thickBot="1" x14ac:dyDescent="0.3">
      <c r="A593" s="33">
        <v>507</v>
      </c>
      <c r="B593" s="36" t="s">
        <v>8</v>
      </c>
      <c r="C593" s="449" t="s">
        <v>5</v>
      </c>
      <c r="D593" s="450"/>
      <c r="E593" s="33" t="s">
        <v>244</v>
      </c>
      <c r="F593" s="19" t="s">
        <v>244</v>
      </c>
      <c r="G593" s="7" t="s">
        <v>251</v>
      </c>
      <c r="H593" s="24">
        <v>6197.76</v>
      </c>
      <c r="I593" s="55"/>
      <c r="J593" s="56" t="s">
        <v>244</v>
      </c>
      <c r="K593" s="9"/>
      <c r="L593" s="16" t="s">
        <v>244</v>
      </c>
      <c r="M593" s="5"/>
      <c r="N593" s="159" t="s">
        <v>244</v>
      </c>
      <c r="O593" s="7" t="s">
        <v>251</v>
      </c>
      <c r="P593" s="24">
        <v>7809</v>
      </c>
      <c r="Q593" s="36"/>
      <c r="R593" s="19" t="s">
        <v>244</v>
      </c>
      <c r="S593" s="9" t="s">
        <v>249</v>
      </c>
      <c r="T593" s="50">
        <v>3600</v>
      </c>
      <c r="U593" s="33"/>
      <c r="V593" s="33"/>
      <c r="W593" s="67"/>
      <c r="X593" s="68" t="s">
        <v>244</v>
      </c>
      <c r="Y593" s="142"/>
      <c r="Z593" s="149" t="s">
        <v>244</v>
      </c>
      <c r="AA593" s="36" t="s">
        <v>251</v>
      </c>
      <c r="AB593" s="39">
        <v>6024.22</v>
      </c>
      <c r="AC593" s="9"/>
      <c r="AD593" s="16" t="s">
        <v>244</v>
      </c>
      <c r="AE593" s="58"/>
      <c r="AF593" s="17" t="s">
        <v>244</v>
      </c>
      <c r="AG593" s="65">
        <f t="shared" si="57"/>
        <v>5907.7450000000008</v>
      </c>
      <c r="AH593" s="176">
        <f t="shared" si="56"/>
        <v>6498.5195000000012</v>
      </c>
    </row>
    <row r="594" spans="1:34" ht="17.25" thickTop="1" thickBot="1" x14ac:dyDescent="0.3">
      <c r="A594" s="33">
        <v>508</v>
      </c>
      <c r="B594" s="36" t="s">
        <v>9</v>
      </c>
      <c r="C594" s="449" t="s">
        <v>5</v>
      </c>
      <c r="D594" s="450"/>
      <c r="E594" s="33" t="s">
        <v>251</v>
      </c>
      <c r="F594" s="19">
        <v>6300</v>
      </c>
      <c r="G594" s="7" t="s">
        <v>251</v>
      </c>
      <c r="H594" s="24">
        <v>3842.21</v>
      </c>
      <c r="I594" s="55"/>
      <c r="J594" s="56" t="s">
        <v>244</v>
      </c>
      <c r="K594" s="9"/>
      <c r="L594" s="16" t="s">
        <v>244</v>
      </c>
      <c r="M594" s="5"/>
      <c r="N594" s="159" t="s">
        <v>244</v>
      </c>
      <c r="O594" s="7" t="s">
        <v>251</v>
      </c>
      <c r="P594" s="24">
        <v>4841</v>
      </c>
      <c r="Q594" s="36"/>
      <c r="R594" s="19" t="s">
        <v>244</v>
      </c>
      <c r="S594" s="9" t="s">
        <v>249</v>
      </c>
      <c r="T594" s="50">
        <v>1900</v>
      </c>
      <c r="U594" s="166">
        <v>2</v>
      </c>
      <c r="V594" s="166">
        <v>6</v>
      </c>
      <c r="W594" s="67"/>
      <c r="X594" s="68" t="s">
        <v>244</v>
      </c>
      <c r="Y594" s="142"/>
      <c r="Z594" s="149" t="s">
        <v>244</v>
      </c>
      <c r="AA594" s="36" t="s">
        <v>251</v>
      </c>
      <c r="AB594" s="39">
        <v>3734.63</v>
      </c>
      <c r="AC594" s="9"/>
      <c r="AD594" s="16" t="s">
        <v>244</v>
      </c>
      <c r="AE594" s="58"/>
      <c r="AF594" s="17" t="s">
        <v>244</v>
      </c>
      <c r="AG594" s="65">
        <f t="shared" si="57"/>
        <v>4123.5680000000002</v>
      </c>
      <c r="AH594" s="176">
        <f t="shared" si="56"/>
        <v>4535.9248000000007</v>
      </c>
    </row>
    <row r="595" spans="1:34" ht="17.25" thickTop="1" thickBot="1" x14ac:dyDescent="0.3">
      <c r="A595" s="33">
        <v>509</v>
      </c>
      <c r="B595" s="36" t="s">
        <v>58</v>
      </c>
      <c r="C595" s="449" t="s">
        <v>5</v>
      </c>
      <c r="D595" s="450"/>
      <c r="E595" s="33" t="s">
        <v>251</v>
      </c>
      <c r="F595" s="19">
        <v>3600</v>
      </c>
      <c r="G595" s="7" t="s">
        <v>251</v>
      </c>
      <c r="H595" s="24">
        <v>2175.83</v>
      </c>
      <c r="I595" s="55"/>
      <c r="J595" s="56" t="s">
        <v>244</v>
      </c>
      <c r="K595" s="9"/>
      <c r="L595" s="16" t="s">
        <v>244</v>
      </c>
      <c r="M595" s="5"/>
      <c r="N595" s="159" t="s">
        <v>244</v>
      </c>
      <c r="O595" s="7" t="s">
        <v>251</v>
      </c>
      <c r="P595" s="24">
        <v>2742</v>
      </c>
      <c r="Q595" s="36"/>
      <c r="R595" s="19" t="s">
        <v>244</v>
      </c>
      <c r="S595" s="9" t="s">
        <v>249</v>
      </c>
      <c r="T595" s="50">
        <v>1600</v>
      </c>
      <c r="U595" s="166">
        <v>2</v>
      </c>
      <c r="V595" s="166">
        <v>20</v>
      </c>
      <c r="W595" s="67"/>
      <c r="X595" s="68" t="s">
        <v>244</v>
      </c>
      <c r="Y595" s="142"/>
      <c r="Z595" s="149" t="s">
        <v>244</v>
      </c>
      <c r="AA595" s="36" t="s">
        <v>251</v>
      </c>
      <c r="AB595" s="39">
        <v>2114.91</v>
      </c>
      <c r="AC595" s="9"/>
      <c r="AD595" s="16" t="s">
        <v>244</v>
      </c>
      <c r="AE595" s="58"/>
      <c r="AF595" s="17" t="s">
        <v>244</v>
      </c>
      <c r="AG595" s="65">
        <f t="shared" si="57"/>
        <v>2446.5479999999998</v>
      </c>
      <c r="AH595" s="176">
        <f t="shared" si="56"/>
        <v>2691.2028</v>
      </c>
    </row>
    <row r="596" spans="1:34" ht="16.5" thickTop="1" thickBot="1" x14ac:dyDescent="0.3">
      <c r="A596" s="33">
        <v>510</v>
      </c>
      <c r="B596" s="36" t="s">
        <v>61</v>
      </c>
      <c r="C596" s="449" t="s">
        <v>5</v>
      </c>
      <c r="D596" s="450"/>
      <c r="E596" s="33" t="s">
        <v>244</v>
      </c>
      <c r="F596" s="19" t="s">
        <v>244</v>
      </c>
      <c r="G596" s="7"/>
      <c r="H596" s="24" t="s">
        <v>244</v>
      </c>
      <c r="I596" s="55"/>
      <c r="J596" s="56" t="s">
        <v>244</v>
      </c>
      <c r="K596" s="9"/>
      <c r="L596" s="16" t="s">
        <v>244</v>
      </c>
      <c r="M596" s="5"/>
      <c r="N596" s="159" t="s">
        <v>244</v>
      </c>
      <c r="O596" s="7"/>
      <c r="P596" s="24" t="s">
        <v>244</v>
      </c>
      <c r="Q596" s="36"/>
      <c r="R596" s="19" t="s">
        <v>244</v>
      </c>
      <c r="S596" s="9" t="s">
        <v>249</v>
      </c>
      <c r="T596" s="50">
        <v>1200</v>
      </c>
      <c r="U596" s="33"/>
      <c r="V596" s="33"/>
      <c r="W596" s="67"/>
      <c r="X596" s="68" t="s">
        <v>244</v>
      </c>
      <c r="Y596" s="142"/>
      <c r="Z596" s="149" t="s">
        <v>244</v>
      </c>
      <c r="AA596" s="36"/>
      <c r="AB596" s="39" t="s">
        <v>244</v>
      </c>
      <c r="AC596" s="9"/>
      <c r="AD596" s="16" t="s">
        <v>244</v>
      </c>
      <c r="AE596" s="58"/>
      <c r="AF596" s="17" t="s">
        <v>244</v>
      </c>
      <c r="AG596" s="65">
        <f t="shared" si="57"/>
        <v>1200</v>
      </c>
      <c r="AH596" s="176">
        <f t="shared" si="56"/>
        <v>1320</v>
      </c>
    </row>
    <row r="597" spans="1:34" ht="26.25" thickBot="1" x14ac:dyDescent="0.3">
      <c r="A597" s="101" t="s">
        <v>126</v>
      </c>
      <c r="B597" s="451" t="s">
        <v>189</v>
      </c>
      <c r="C597" s="452"/>
      <c r="D597" s="452"/>
      <c r="E597" s="168" t="s">
        <v>273</v>
      </c>
      <c r="F597" s="91" t="s">
        <v>3</v>
      </c>
      <c r="G597" s="103" t="s">
        <v>273</v>
      </c>
      <c r="H597" s="104" t="s">
        <v>3</v>
      </c>
      <c r="I597" s="90" t="s">
        <v>273</v>
      </c>
      <c r="J597" s="91" t="s">
        <v>3</v>
      </c>
      <c r="K597" s="92" t="s">
        <v>273</v>
      </c>
      <c r="L597" s="93" t="s">
        <v>3</v>
      </c>
      <c r="M597" s="92" t="s">
        <v>273</v>
      </c>
      <c r="N597" s="157" t="s">
        <v>3</v>
      </c>
      <c r="O597" s="92" t="s">
        <v>273</v>
      </c>
      <c r="P597" s="93" t="s">
        <v>3</v>
      </c>
      <c r="Q597" s="92" t="s">
        <v>273</v>
      </c>
      <c r="R597" s="93" t="s">
        <v>3</v>
      </c>
      <c r="S597" s="92" t="s">
        <v>273</v>
      </c>
      <c r="T597" s="93" t="s">
        <v>3</v>
      </c>
      <c r="U597" s="228" t="s">
        <v>386</v>
      </c>
      <c r="V597" s="228" t="s">
        <v>387</v>
      </c>
      <c r="W597" s="92" t="s">
        <v>273</v>
      </c>
      <c r="X597" s="93" t="s">
        <v>3</v>
      </c>
      <c r="Y597" s="136" t="s">
        <v>273</v>
      </c>
      <c r="Z597" s="137" t="s">
        <v>3</v>
      </c>
      <c r="AA597" s="92" t="s">
        <v>273</v>
      </c>
      <c r="AB597" s="93" t="s">
        <v>3</v>
      </c>
      <c r="AC597" s="92" t="s">
        <v>273</v>
      </c>
      <c r="AD597" s="93" t="s">
        <v>3</v>
      </c>
      <c r="AE597" s="92" t="s">
        <v>273</v>
      </c>
      <c r="AF597" s="93" t="s">
        <v>3</v>
      </c>
      <c r="AH597" s="14"/>
    </row>
    <row r="598" spans="1:34" ht="16.5" thickTop="1" thickBot="1" x14ac:dyDescent="0.3">
      <c r="A598" s="33">
        <v>511</v>
      </c>
      <c r="B598" s="36" t="s">
        <v>57</v>
      </c>
      <c r="C598" s="449" t="s">
        <v>5</v>
      </c>
      <c r="D598" s="450"/>
      <c r="E598" s="33" t="s">
        <v>330</v>
      </c>
      <c r="F598" s="19">
        <v>14000</v>
      </c>
      <c r="G598" s="7"/>
      <c r="H598" s="24" t="s">
        <v>244</v>
      </c>
      <c r="I598" s="55" t="s">
        <v>272</v>
      </c>
      <c r="J598" s="23">
        <v>13198</v>
      </c>
      <c r="K598" s="9" t="s">
        <v>343</v>
      </c>
      <c r="L598" s="16">
        <v>10805</v>
      </c>
      <c r="M598" s="5" t="s">
        <v>377</v>
      </c>
      <c r="N598" s="159">
        <v>7683</v>
      </c>
      <c r="O598" s="7"/>
      <c r="P598" s="24" t="s">
        <v>244</v>
      </c>
      <c r="Q598" s="36" t="s">
        <v>319</v>
      </c>
      <c r="R598" s="19">
        <v>13330.11</v>
      </c>
      <c r="S598" s="9" t="s">
        <v>249</v>
      </c>
      <c r="T598" s="50">
        <v>3900</v>
      </c>
      <c r="U598" s="31"/>
      <c r="V598" s="31"/>
      <c r="W598" s="67"/>
      <c r="X598" s="68" t="s">
        <v>244</v>
      </c>
      <c r="Y598" s="142" t="s">
        <v>319</v>
      </c>
      <c r="Z598" s="149">
        <v>13332.11</v>
      </c>
      <c r="AA598" s="36"/>
      <c r="AB598" s="39" t="s">
        <v>244</v>
      </c>
      <c r="AC598" s="9" t="s">
        <v>319</v>
      </c>
      <c r="AD598" s="16">
        <v>7200</v>
      </c>
      <c r="AE598" s="58"/>
      <c r="AF598" s="17" t="s">
        <v>244</v>
      </c>
      <c r="AG598" s="65">
        <f t="shared" ref="AG598:AG604" si="58">AVERAGE(AF598,AD598,AB598,Z598,X598,T598,R598,P598,N598,L598,J598,H598,F598)</f>
        <v>10431.0275</v>
      </c>
      <c r="AH598" s="176">
        <f t="shared" si="56"/>
        <v>11474.130250000002</v>
      </c>
    </row>
    <row r="599" spans="1:34" ht="16.5" thickTop="1" thickBot="1" x14ac:dyDescent="0.3">
      <c r="A599" s="33">
        <v>512</v>
      </c>
      <c r="B599" s="36" t="s">
        <v>7</v>
      </c>
      <c r="C599" s="449" t="s">
        <v>5</v>
      </c>
      <c r="D599" s="450"/>
      <c r="E599" s="33" t="s">
        <v>330</v>
      </c>
      <c r="F599" s="19">
        <v>10290</v>
      </c>
      <c r="G599" s="7" t="s">
        <v>251</v>
      </c>
      <c r="H599" s="24">
        <v>7803.89</v>
      </c>
      <c r="I599" s="55" t="s">
        <v>272</v>
      </c>
      <c r="J599" s="23">
        <v>9699</v>
      </c>
      <c r="K599" s="9" t="s">
        <v>343</v>
      </c>
      <c r="L599" s="16">
        <v>6000</v>
      </c>
      <c r="M599" s="5" t="s">
        <v>377</v>
      </c>
      <c r="N599" s="159">
        <v>4462.5</v>
      </c>
      <c r="O599" s="7" t="s">
        <v>251</v>
      </c>
      <c r="P599" s="24">
        <v>9833</v>
      </c>
      <c r="Q599" s="36" t="s">
        <v>319</v>
      </c>
      <c r="R599" s="19">
        <v>9796.9500000000007</v>
      </c>
      <c r="S599" s="9" t="s">
        <v>249</v>
      </c>
      <c r="T599" s="50">
        <v>3800</v>
      </c>
      <c r="U599" s="33"/>
      <c r="V599" s="33"/>
      <c r="W599" s="67"/>
      <c r="X599" s="68" t="s">
        <v>244</v>
      </c>
      <c r="Y599" s="142" t="s">
        <v>319</v>
      </c>
      <c r="Z599" s="149">
        <v>9797.2000000000007</v>
      </c>
      <c r="AA599" s="36"/>
      <c r="AB599" s="39" t="s">
        <v>244</v>
      </c>
      <c r="AC599" s="9" t="s">
        <v>319</v>
      </c>
      <c r="AD599" s="16">
        <v>7200</v>
      </c>
      <c r="AE599" s="58"/>
      <c r="AF599" s="17" t="s">
        <v>244</v>
      </c>
      <c r="AG599" s="65">
        <f t="shared" si="58"/>
        <v>7868.2540000000008</v>
      </c>
      <c r="AH599" s="176">
        <f t="shared" si="56"/>
        <v>8655.0794000000024</v>
      </c>
    </row>
    <row r="600" spans="1:34" ht="16.5" thickTop="1" thickBot="1" x14ac:dyDescent="0.3">
      <c r="A600" s="33">
        <v>513</v>
      </c>
      <c r="B600" s="36" t="s">
        <v>8</v>
      </c>
      <c r="C600" s="449" t="s">
        <v>5</v>
      </c>
      <c r="D600" s="450"/>
      <c r="E600" s="33" t="s">
        <v>330</v>
      </c>
      <c r="F600" s="19">
        <v>6125</v>
      </c>
      <c r="G600" s="7" t="s">
        <v>251</v>
      </c>
      <c r="H600" s="24">
        <v>5187.1099999999997</v>
      </c>
      <c r="I600" s="55" t="s">
        <v>272</v>
      </c>
      <c r="J600" s="23">
        <v>5775</v>
      </c>
      <c r="K600" s="9" t="s">
        <v>343</v>
      </c>
      <c r="L600" s="16">
        <v>2805</v>
      </c>
      <c r="M600" s="5" t="s">
        <v>377</v>
      </c>
      <c r="N600" s="159">
        <v>3291</v>
      </c>
      <c r="O600" s="7" t="s">
        <v>251</v>
      </c>
      <c r="P600" s="24">
        <v>6536</v>
      </c>
      <c r="Q600" s="36" t="s">
        <v>319</v>
      </c>
      <c r="R600" s="19">
        <v>5834</v>
      </c>
      <c r="S600" s="9" t="s">
        <v>249</v>
      </c>
      <c r="T600" s="50">
        <v>3500</v>
      </c>
      <c r="U600" s="33"/>
      <c r="V600" s="33"/>
      <c r="W600" s="67"/>
      <c r="X600" s="68" t="s">
        <v>244</v>
      </c>
      <c r="Y600" s="142" t="s">
        <v>319</v>
      </c>
      <c r="Z600" s="149">
        <v>5834.14</v>
      </c>
      <c r="AA600" s="36"/>
      <c r="AB600" s="39" t="s">
        <v>244</v>
      </c>
      <c r="AC600" s="9" t="s">
        <v>319</v>
      </c>
      <c r="AD600" s="16">
        <v>5060</v>
      </c>
      <c r="AE600" s="58"/>
      <c r="AF600" s="17" t="s">
        <v>244</v>
      </c>
      <c r="AG600" s="65">
        <f t="shared" si="58"/>
        <v>4994.7250000000004</v>
      </c>
      <c r="AH600" s="176">
        <f t="shared" si="56"/>
        <v>5494.1975000000011</v>
      </c>
    </row>
    <row r="601" spans="1:34" ht="16.5" thickTop="1" thickBot="1" x14ac:dyDescent="0.3">
      <c r="A601" s="33">
        <v>514</v>
      </c>
      <c r="B601" s="36" t="s">
        <v>9</v>
      </c>
      <c r="C601" s="449" t="s">
        <v>5</v>
      </c>
      <c r="D601" s="450"/>
      <c r="E601" s="33" t="s">
        <v>330</v>
      </c>
      <c r="F601" s="19">
        <v>1700</v>
      </c>
      <c r="G601" s="7" t="s">
        <v>251</v>
      </c>
      <c r="H601" s="24">
        <v>1788</v>
      </c>
      <c r="I601" s="55" t="s">
        <v>272</v>
      </c>
      <c r="J601" s="23">
        <v>1612</v>
      </c>
      <c r="K601" s="9" t="s">
        <v>343</v>
      </c>
      <c r="L601" s="16">
        <v>1325</v>
      </c>
      <c r="M601" s="5" t="s">
        <v>377</v>
      </c>
      <c r="N601" s="159">
        <v>2241.5</v>
      </c>
      <c r="O601" s="7" t="s">
        <v>251</v>
      </c>
      <c r="P601" s="24">
        <v>2253</v>
      </c>
      <c r="Q601" s="36" t="s">
        <v>319</v>
      </c>
      <c r="R601" s="19">
        <v>1692.6</v>
      </c>
      <c r="S601" s="9" t="s">
        <v>249</v>
      </c>
      <c r="T601" s="50">
        <v>1980</v>
      </c>
      <c r="U601" s="33"/>
      <c r="V601" s="33"/>
      <c r="W601" s="67"/>
      <c r="X601" s="68" t="s">
        <v>244</v>
      </c>
      <c r="Y601" s="142" t="s">
        <v>319</v>
      </c>
      <c r="Z601" s="149">
        <v>1629.7</v>
      </c>
      <c r="AA601" s="36"/>
      <c r="AB601" s="39" t="s">
        <v>244</v>
      </c>
      <c r="AC601" s="9" t="s">
        <v>319</v>
      </c>
      <c r="AD601" s="16">
        <v>1350</v>
      </c>
      <c r="AE601" s="58"/>
      <c r="AF601" s="17" t="s">
        <v>244</v>
      </c>
      <c r="AG601" s="65">
        <f t="shared" si="58"/>
        <v>1757.1799999999998</v>
      </c>
      <c r="AH601" s="176">
        <f t="shared" si="56"/>
        <v>1932.8979999999999</v>
      </c>
    </row>
    <row r="602" spans="1:34" ht="16.5" thickTop="1" thickBot="1" x14ac:dyDescent="0.3">
      <c r="A602" s="33">
        <v>515</v>
      </c>
      <c r="B602" s="36" t="s">
        <v>58</v>
      </c>
      <c r="C602" s="449" t="s">
        <v>5</v>
      </c>
      <c r="D602" s="450"/>
      <c r="E602" s="33" t="s">
        <v>330</v>
      </c>
      <c r="F602" s="19">
        <v>770</v>
      </c>
      <c r="G602" s="7" t="s">
        <v>251</v>
      </c>
      <c r="H602" s="24">
        <v>812.78</v>
      </c>
      <c r="I602" s="55" t="s">
        <v>272</v>
      </c>
      <c r="J602" s="23">
        <v>724</v>
      </c>
      <c r="K602" s="9" t="s">
        <v>343</v>
      </c>
      <c r="L602" s="16">
        <v>590</v>
      </c>
      <c r="M602" s="5" t="s">
        <v>377</v>
      </c>
      <c r="N602" s="159">
        <v>1303.5</v>
      </c>
      <c r="O602" s="7" t="s">
        <v>251</v>
      </c>
      <c r="P602" s="24">
        <v>1024</v>
      </c>
      <c r="Q602" s="36" t="s">
        <v>319</v>
      </c>
      <c r="R602" s="19">
        <v>731.11</v>
      </c>
      <c r="S602" s="9" t="s">
        <v>249</v>
      </c>
      <c r="T602" s="50">
        <v>1860</v>
      </c>
      <c r="U602" s="33"/>
      <c r="V602" s="33"/>
      <c r="W602" s="67"/>
      <c r="X602" s="68" t="s">
        <v>244</v>
      </c>
      <c r="Y602" s="142" t="s">
        <v>319</v>
      </c>
      <c r="Z602" s="149">
        <v>731.08</v>
      </c>
      <c r="AA602" s="36"/>
      <c r="AB602" s="39" t="s">
        <v>244</v>
      </c>
      <c r="AC602" s="9" t="s">
        <v>319</v>
      </c>
      <c r="AD602" s="16">
        <v>559</v>
      </c>
      <c r="AE602" s="58"/>
      <c r="AF602" s="17" t="s">
        <v>244</v>
      </c>
      <c r="AG602" s="65">
        <f t="shared" si="58"/>
        <v>910.54700000000014</v>
      </c>
      <c r="AH602" s="176">
        <f t="shared" si="56"/>
        <v>1001.6017000000003</v>
      </c>
    </row>
    <row r="603" spans="1:34" ht="16.5" thickTop="1" thickBot="1" x14ac:dyDescent="0.3">
      <c r="A603" s="33">
        <v>516</v>
      </c>
      <c r="B603" s="36" t="s">
        <v>61</v>
      </c>
      <c r="C603" s="449" t="s">
        <v>5</v>
      </c>
      <c r="D603" s="450"/>
      <c r="E603" s="33" t="s">
        <v>330</v>
      </c>
      <c r="F603" s="19">
        <v>520</v>
      </c>
      <c r="G603" s="7" t="s">
        <v>251</v>
      </c>
      <c r="H603" s="24">
        <v>602.27</v>
      </c>
      <c r="I603" s="55" t="s">
        <v>272</v>
      </c>
      <c r="J603" s="23">
        <v>489</v>
      </c>
      <c r="K603" s="9" t="s">
        <v>343</v>
      </c>
      <c r="L603" s="16">
        <v>400</v>
      </c>
      <c r="M603" s="5" t="s">
        <v>377</v>
      </c>
      <c r="N603" s="159">
        <v>1081.5</v>
      </c>
      <c r="O603" s="7" t="s">
        <v>251</v>
      </c>
      <c r="P603" s="24">
        <v>759</v>
      </c>
      <c r="Q603" s="36" t="s">
        <v>319</v>
      </c>
      <c r="R603" s="19">
        <v>494.28</v>
      </c>
      <c r="S603" s="9" t="s">
        <v>249</v>
      </c>
      <c r="T603" s="50">
        <v>980</v>
      </c>
      <c r="U603" s="33"/>
      <c r="V603" s="33"/>
      <c r="W603" s="67"/>
      <c r="X603" s="68" t="s">
        <v>244</v>
      </c>
      <c r="Y603" s="142" t="s">
        <v>319</v>
      </c>
      <c r="Z603" s="149">
        <v>494.27</v>
      </c>
      <c r="AA603" s="36"/>
      <c r="AB603" s="39" t="s">
        <v>244</v>
      </c>
      <c r="AC603" s="9" t="s">
        <v>319</v>
      </c>
      <c r="AD603" s="16">
        <v>326</v>
      </c>
      <c r="AE603" s="58"/>
      <c r="AF603" s="17" t="s">
        <v>244</v>
      </c>
      <c r="AG603" s="65">
        <f t="shared" si="58"/>
        <v>614.63199999999995</v>
      </c>
      <c r="AH603" s="176">
        <f t="shared" si="56"/>
        <v>676.09519999999998</v>
      </c>
    </row>
    <row r="604" spans="1:34" ht="16.5" thickTop="1" thickBot="1" x14ac:dyDescent="0.3">
      <c r="A604" s="33">
        <v>517</v>
      </c>
      <c r="B604" s="36" t="s">
        <v>11</v>
      </c>
      <c r="C604" s="449" t="s">
        <v>5</v>
      </c>
      <c r="D604" s="450"/>
      <c r="E604" s="33" t="s">
        <v>330</v>
      </c>
      <c r="F604" s="19">
        <v>425</v>
      </c>
      <c r="G604" s="7" t="s">
        <v>251</v>
      </c>
      <c r="H604" s="24">
        <v>477.5</v>
      </c>
      <c r="I604" s="55" t="s">
        <v>272</v>
      </c>
      <c r="J604" s="23">
        <v>397</v>
      </c>
      <c r="K604" s="9" t="s">
        <v>343</v>
      </c>
      <c r="L604" s="16">
        <v>308.75</v>
      </c>
      <c r="M604" s="5" t="s">
        <v>377</v>
      </c>
      <c r="N604" s="159">
        <v>996</v>
      </c>
      <c r="O604" s="7" t="s">
        <v>251</v>
      </c>
      <c r="P604" s="24">
        <v>602</v>
      </c>
      <c r="Q604" s="36" t="s">
        <v>319</v>
      </c>
      <c r="R604" s="19">
        <v>402.75</v>
      </c>
      <c r="S604" s="9" t="s">
        <v>249</v>
      </c>
      <c r="T604" s="50">
        <v>680</v>
      </c>
      <c r="U604" s="33"/>
      <c r="V604" s="33"/>
      <c r="W604" s="67"/>
      <c r="X604" s="68" t="s">
        <v>244</v>
      </c>
      <c r="Y604" s="142" t="s">
        <v>319</v>
      </c>
      <c r="Z604" s="149">
        <v>402.76</v>
      </c>
      <c r="AA604" s="36"/>
      <c r="AB604" s="39" t="s">
        <v>244</v>
      </c>
      <c r="AC604" s="9" t="s">
        <v>319</v>
      </c>
      <c r="AD604" s="16">
        <v>275</v>
      </c>
      <c r="AE604" s="58"/>
      <c r="AF604" s="17" t="s">
        <v>244</v>
      </c>
      <c r="AG604" s="65">
        <f t="shared" si="58"/>
        <v>496.67600000000004</v>
      </c>
      <c r="AH604" s="176">
        <f t="shared" si="56"/>
        <v>546.34360000000004</v>
      </c>
    </row>
    <row r="605" spans="1:34" ht="26.25" thickBot="1" x14ac:dyDescent="0.3">
      <c r="A605" s="33" t="s">
        <v>126</v>
      </c>
      <c r="B605" s="486" t="s">
        <v>190</v>
      </c>
      <c r="C605" s="487"/>
      <c r="D605" s="487"/>
      <c r="E605" s="170" t="s">
        <v>273</v>
      </c>
      <c r="F605" s="20" t="s">
        <v>3</v>
      </c>
      <c r="G605" s="30" t="s">
        <v>273</v>
      </c>
      <c r="H605" s="25" t="s">
        <v>3</v>
      </c>
      <c r="I605" s="48" t="s">
        <v>273</v>
      </c>
      <c r="J605" s="20" t="s">
        <v>3</v>
      </c>
      <c r="K605" s="29" t="s">
        <v>273</v>
      </c>
      <c r="L605" s="28" t="s">
        <v>3</v>
      </c>
      <c r="M605" s="29" t="s">
        <v>273</v>
      </c>
      <c r="N605" s="158" t="s">
        <v>3</v>
      </c>
      <c r="O605" s="29" t="s">
        <v>273</v>
      </c>
      <c r="P605" s="28" t="s">
        <v>3</v>
      </c>
      <c r="Q605" s="29" t="s">
        <v>273</v>
      </c>
      <c r="R605" s="28" t="s">
        <v>3</v>
      </c>
      <c r="S605" s="29" t="s">
        <v>273</v>
      </c>
      <c r="T605" s="28" t="s">
        <v>3</v>
      </c>
      <c r="U605" s="34"/>
      <c r="V605" s="2"/>
      <c r="W605" s="49" t="s">
        <v>273</v>
      </c>
      <c r="X605" s="80" t="s">
        <v>3</v>
      </c>
      <c r="Y605" s="136" t="s">
        <v>273</v>
      </c>
      <c r="Z605" s="137" t="s">
        <v>3</v>
      </c>
      <c r="AA605" s="29" t="s">
        <v>273</v>
      </c>
      <c r="AB605" s="28" t="s">
        <v>3</v>
      </c>
      <c r="AC605" s="29" t="s">
        <v>273</v>
      </c>
      <c r="AD605" s="28" t="s">
        <v>3</v>
      </c>
      <c r="AE605" s="29" t="s">
        <v>273</v>
      </c>
      <c r="AF605" s="28" t="s">
        <v>3</v>
      </c>
      <c r="AH605" s="14"/>
    </row>
    <row r="606" spans="1:34" ht="16.5" thickTop="1" thickBot="1" x14ac:dyDescent="0.3">
      <c r="A606" s="33">
        <v>518</v>
      </c>
      <c r="B606" s="36" t="s">
        <v>57</v>
      </c>
      <c r="C606" s="449" t="s">
        <v>5</v>
      </c>
      <c r="D606" s="450"/>
      <c r="E606" s="33" t="s">
        <v>330</v>
      </c>
      <c r="F606" s="19">
        <v>9215</v>
      </c>
      <c r="G606" s="7" t="s">
        <v>330</v>
      </c>
      <c r="H606" s="24">
        <v>9858.2199999999993</v>
      </c>
      <c r="I606" s="55" t="s">
        <v>272</v>
      </c>
      <c r="J606" s="23">
        <v>8687</v>
      </c>
      <c r="K606" s="9" t="s">
        <v>343</v>
      </c>
      <c r="L606" s="16">
        <v>6500</v>
      </c>
      <c r="M606" s="5" t="s">
        <v>377</v>
      </c>
      <c r="N606" s="159">
        <v>3759</v>
      </c>
      <c r="O606" s="7" t="s">
        <v>251</v>
      </c>
      <c r="P606" s="24">
        <v>12421</v>
      </c>
      <c r="Q606" s="36" t="s">
        <v>319</v>
      </c>
      <c r="R606" s="19">
        <v>8774</v>
      </c>
      <c r="S606" s="9" t="s">
        <v>249</v>
      </c>
      <c r="T606" s="50">
        <v>7900</v>
      </c>
      <c r="U606" s="31"/>
      <c r="V606" s="31"/>
      <c r="W606" s="67"/>
      <c r="X606" s="68" t="s">
        <v>244</v>
      </c>
      <c r="Y606" s="142" t="s">
        <v>319</v>
      </c>
      <c r="Z606" s="149">
        <v>8775.26</v>
      </c>
      <c r="AA606" s="36" t="s">
        <v>319</v>
      </c>
      <c r="AB606" s="39">
        <v>9582.2000000000007</v>
      </c>
      <c r="AC606" s="9" t="s">
        <v>319</v>
      </c>
      <c r="AD606" s="16">
        <v>8437</v>
      </c>
      <c r="AE606" s="58"/>
      <c r="AF606" s="17" t="s">
        <v>244</v>
      </c>
      <c r="AG606" s="65">
        <f t="shared" ref="AG606:AG612" si="59">AVERAGE(AF606,AD606,AB606,Z606,X606,T606,R606,P606,N606,L606,J606,H606,F606)</f>
        <v>8537.1527272727271</v>
      </c>
      <c r="AH606" s="176">
        <f t="shared" si="56"/>
        <v>9390.8680000000004</v>
      </c>
    </row>
    <row r="607" spans="1:34" ht="16.5" thickTop="1" thickBot="1" x14ac:dyDescent="0.3">
      <c r="A607" s="33">
        <v>519</v>
      </c>
      <c r="B607" s="36" t="s">
        <v>7</v>
      </c>
      <c r="C607" s="449" t="s">
        <v>5</v>
      </c>
      <c r="D607" s="450"/>
      <c r="E607" s="33" t="s">
        <v>330</v>
      </c>
      <c r="F607" s="19">
        <v>4800</v>
      </c>
      <c r="G607" s="7" t="s">
        <v>330</v>
      </c>
      <c r="H607" s="24">
        <v>5125.33</v>
      </c>
      <c r="I607" s="55" t="s">
        <v>272</v>
      </c>
      <c r="J607" s="23">
        <v>4522</v>
      </c>
      <c r="K607" s="9" t="s">
        <v>343</v>
      </c>
      <c r="L607" s="16">
        <v>3383.75</v>
      </c>
      <c r="M607" s="5" t="s">
        <v>377</v>
      </c>
      <c r="N607" s="159">
        <v>1843.5</v>
      </c>
      <c r="O607" s="7" t="s">
        <v>251</v>
      </c>
      <c r="P607" s="24">
        <v>6458</v>
      </c>
      <c r="Q607" s="36" t="s">
        <v>319</v>
      </c>
      <c r="R607" s="19">
        <v>4568.7</v>
      </c>
      <c r="S607" s="9" t="s">
        <v>249</v>
      </c>
      <c r="T607" s="50">
        <v>5800</v>
      </c>
      <c r="U607" s="33"/>
      <c r="V607" s="33"/>
      <c r="W607" s="67"/>
      <c r="X607" s="68" t="s">
        <v>244</v>
      </c>
      <c r="Y607" s="142" t="s">
        <v>319</v>
      </c>
      <c r="Z607" s="149">
        <v>4568.8999999999996</v>
      </c>
      <c r="AA607" s="36" t="s">
        <v>319</v>
      </c>
      <c r="AB607" s="39">
        <v>4981.82</v>
      </c>
      <c r="AC607" s="9" t="s">
        <v>319</v>
      </c>
      <c r="AD607" s="16">
        <v>4331</v>
      </c>
      <c r="AE607" s="58"/>
      <c r="AF607" s="17" t="s">
        <v>244</v>
      </c>
      <c r="AG607" s="65">
        <f t="shared" si="59"/>
        <v>4580.272727272727</v>
      </c>
      <c r="AH607" s="176">
        <f t="shared" si="56"/>
        <v>5038.3</v>
      </c>
    </row>
    <row r="608" spans="1:34" ht="16.5" thickTop="1" thickBot="1" x14ac:dyDescent="0.3">
      <c r="A608" s="33">
        <v>520</v>
      </c>
      <c r="B608" s="36" t="s">
        <v>8</v>
      </c>
      <c r="C608" s="449" t="s">
        <v>5</v>
      </c>
      <c r="D608" s="450"/>
      <c r="E608" s="33" t="s">
        <v>330</v>
      </c>
      <c r="F608" s="19">
        <v>1800</v>
      </c>
      <c r="G608" s="7" t="s">
        <v>330</v>
      </c>
      <c r="H608" s="24">
        <v>1928.33</v>
      </c>
      <c r="I608" s="55" t="s">
        <v>272</v>
      </c>
      <c r="J608" s="23">
        <v>1700</v>
      </c>
      <c r="K608" s="9" t="s">
        <v>343</v>
      </c>
      <c r="L608" s="16">
        <v>2206.25</v>
      </c>
      <c r="M608" s="5" t="s">
        <v>377</v>
      </c>
      <c r="N608" s="159">
        <v>1284</v>
      </c>
      <c r="O608" s="7" t="s">
        <v>251</v>
      </c>
      <c r="P608" s="24">
        <v>2430</v>
      </c>
      <c r="Q608" s="36" t="s">
        <v>319</v>
      </c>
      <c r="R608" s="19">
        <v>1719</v>
      </c>
      <c r="S608" s="9" t="s">
        <v>249</v>
      </c>
      <c r="T608" s="50">
        <v>2980</v>
      </c>
      <c r="U608" s="33"/>
      <c r="V608" s="33"/>
      <c r="W608" s="67"/>
      <c r="X608" s="68" t="s">
        <v>244</v>
      </c>
      <c r="Y608" s="142" t="s">
        <v>319</v>
      </c>
      <c r="Z608" s="149">
        <v>1718.78</v>
      </c>
      <c r="AA608" s="36" t="s">
        <v>319</v>
      </c>
      <c r="AB608" s="39">
        <v>1874.34</v>
      </c>
      <c r="AC608" s="9" t="s">
        <v>319</v>
      </c>
      <c r="AD608" s="16">
        <v>1687</v>
      </c>
      <c r="AE608" s="58"/>
      <c r="AF608" s="17" t="s">
        <v>244</v>
      </c>
      <c r="AG608" s="65">
        <f t="shared" si="59"/>
        <v>1938.8818181818178</v>
      </c>
      <c r="AH608" s="176">
        <f t="shared" si="56"/>
        <v>2132.77</v>
      </c>
    </row>
    <row r="609" spans="1:34" ht="16.5" thickTop="1" thickBot="1" x14ac:dyDescent="0.3">
      <c r="A609" s="33">
        <v>521</v>
      </c>
      <c r="B609" s="36" t="s">
        <v>9</v>
      </c>
      <c r="C609" s="449" t="s">
        <v>5</v>
      </c>
      <c r="D609" s="450"/>
      <c r="E609" s="33" t="s">
        <v>330</v>
      </c>
      <c r="F609" s="19">
        <v>885</v>
      </c>
      <c r="G609" s="7" t="s">
        <v>330</v>
      </c>
      <c r="H609" s="24">
        <v>945.17</v>
      </c>
      <c r="I609" s="55" t="s">
        <v>272</v>
      </c>
      <c r="J609" s="23">
        <v>834</v>
      </c>
      <c r="K609" s="9" t="s">
        <v>343</v>
      </c>
      <c r="L609" s="16">
        <v>1175</v>
      </c>
      <c r="M609" s="5" t="s">
        <v>377</v>
      </c>
      <c r="N609" s="159">
        <v>787.5</v>
      </c>
      <c r="O609" s="7" t="s">
        <v>251</v>
      </c>
      <c r="P609" s="24">
        <v>1191</v>
      </c>
      <c r="Q609" s="36" t="s">
        <v>319</v>
      </c>
      <c r="R609" s="19">
        <v>842.4</v>
      </c>
      <c r="S609" s="9" t="s">
        <v>249</v>
      </c>
      <c r="T609" s="50">
        <v>1980</v>
      </c>
      <c r="U609" s="33"/>
      <c r="V609" s="33"/>
      <c r="W609" s="67"/>
      <c r="X609" s="68" t="s">
        <v>244</v>
      </c>
      <c r="Y609" s="142" t="s">
        <v>319</v>
      </c>
      <c r="Z609" s="149">
        <v>842.41</v>
      </c>
      <c r="AA609" s="36" t="s">
        <v>319</v>
      </c>
      <c r="AB609" s="39">
        <v>918.7</v>
      </c>
      <c r="AC609" s="9" t="s">
        <v>319</v>
      </c>
      <c r="AD609" s="16">
        <v>866</v>
      </c>
      <c r="AE609" s="58"/>
      <c r="AF609" s="17" t="s">
        <v>244</v>
      </c>
      <c r="AG609" s="65">
        <f t="shared" si="59"/>
        <v>1024.2890909090909</v>
      </c>
      <c r="AH609" s="176">
        <f t="shared" si="56"/>
        <v>1126.7180000000001</v>
      </c>
    </row>
    <row r="610" spans="1:34" ht="16.5" thickTop="1" thickBot="1" x14ac:dyDescent="0.3">
      <c r="A610" s="33">
        <v>522</v>
      </c>
      <c r="B610" s="36" t="s">
        <v>58</v>
      </c>
      <c r="C610" s="449" t="s">
        <v>5</v>
      </c>
      <c r="D610" s="450"/>
      <c r="E610" s="33" t="s">
        <v>330</v>
      </c>
      <c r="F610" s="19">
        <v>360</v>
      </c>
      <c r="G610" s="7" t="s">
        <v>330</v>
      </c>
      <c r="H610" s="24">
        <v>381.89</v>
      </c>
      <c r="I610" s="55" t="s">
        <v>272</v>
      </c>
      <c r="J610" s="23">
        <v>336</v>
      </c>
      <c r="K610" s="9" t="s">
        <v>343</v>
      </c>
      <c r="L610" s="16">
        <v>408.75</v>
      </c>
      <c r="M610" s="5" t="s">
        <v>377</v>
      </c>
      <c r="N610" s="159">
        <v>453</v>
      </c>
      <c r="O610" s="7" t="s">
        <v>251</v>
      </c>
      <c r="P610" s="24">
        <v>481</v>
      </c>
      <c r="Q610" s="36" t="s">
        <v>319</v>
      </c>
      <c r="R610" s="19">
        <v>340</v>
      </c>
      <c r="S610" s="9" t="s">
        <v>249</v>
      </c>
      <c r="T610" s="50">
        <v>1680</v>
      </c>
      <c r="U610" s="33"/>
      <c r="V610" s="33"/>
      <c r="W610" s="67"/>
      <c r="X610" s="68" t="s">
        <v>244</v>
      </c>
      <c r="Y610" s="142" t="s">
        <v>319</v>
      </c>
      <c r="Z610" s="149">
        <v>340.55</v>
      </c>
      <c r="AA610" s="36" t="s">
        <v>319</v>
      </c>
      <c r="AB610" s="39">
        <v>371.2</v>
      </c>
      <c r="AC610" s="9" t="s">
        <v>319</v>
      </c>
      <c r="AD610" s="16">
        <v>349</v>
      </c>
      <c r="AE610" s="58"/>
      <c r="AF610" s="17" t="s">
        <v>244</v>
      </c>
      <c r="AG610" s="65">
        <f t="shared" si="59"/>
        <v>500.12636363636369</v>
      </c>
      <c r="AH610" s="176">
        <f t="shared" si="56"/>
        <v>550.13900000000012</v>
      </c>
    </row>
    <row r="611" spans="1:34" ht="16.5" thickTop="1" thickBot="1" x14ac:dyDescent="0.3">
      <c r="A611" s="33">
        <v>523</v>
      </c>
      <c r="B611" s="36" t="s">
        <v>61</v>
      </c>
      <c r="C611" s="449" t="s">
        <v>5</v>
      </c>
      <c r="D611" s="450"/>
      <c r="E611" s="33" t="s">
        <v>330</v>
      </c>
      <c r="F611" s="19">
        <v>250</v>
      </c>
      <c r="G611" s="7"/>
      <c r="H611" s="24" t="s">
        <v>244</v>
      </c>
      <c r="I611" s="55" t="s">
        <v>272</v>
      </c>
      <c r="J611" s="23">
        <v>236</v>
      </c>
      <c r="K611" s="9" t="s">
        <v>272</v>
      </c>
      <c r="L611" s="16">
        <v>278.75</v>
      </c>
      <c r="M611" s="5" t="s">
        <v>377</v>
      </c>
      <c r="N611" s="159">
        <v>380</v>
      </c>
      <c r="O611" s="7"/>
      <c r="P611" s="24" t="s">
        <v>244</v>
      </c>
      <c r="Q611" s="36" t="s">
        <v>319</v>
      </c>
      <c r="R611" s="19">
        <v>229.95</v>
      </c>
      <c r="S611" s="9" t="s">
        <v>249</v>
      </c>
      <c r="T611" s="50">
        <v>980</v>
      </c>
      <c r="U611" s="33"/>
      <c r="V611" s="33"/>
      <c r="W611" s="67"/>
      <c r="X611" s="68" t="s">
        <v>244</v>
      </c>
      <c r="Y611" s="142" t="s">
        <v>319</v>
      </c>
      <c r="Z611" s="149">
        <v>239.53</v>
      </c>
      <c r="AA611" s="36"/>
      <c r="AB611" s="39" t="s">
        <v>244</v>
      </c>
      <c r="AC611" s="9" t="s">
        <v>319</v>
      </c>
      <c r="AD611" s="16">
        <v>219</v>
      </c>
      <c r="AE611" s="58"/>
      <c r="AF611" s="17" t="s">
        <v>244</v>
      </c>
      <c r="AG611" s="65">
        <f t="shared" si="59"/>
        <v>351.65375</v>
      </c>
      <c r="AH611" s="176">
        <f t="shared" si="56"/>
        <v>386.81912500000004</v>
      </c>
    </row>
    <row r="612" spans="1:34" ht="16.5" thickTop="1" thickBot="1" x14ac:dyDescent="0.3">
      <c r="A612" s="33">
        <v>524</v>
      </c>
      <c r="B612" s="36" t="s">
        <v>11</v>
      </c>
      <c r="C612" s="449" t="s">
        <v>5</v>
      </c>
      <c r="D612" s="450"/>
      <c r="E612" s="33" t="s">
        <v>330</v>
      </c>
      <c r="F612" s="19">
        <v>165</v>
      </c>
      <c r="G612" s="7"/>
      <c r="H612" s="24" t="s">
        <v>244</v>
      </c>
      <c r="I612" s="55" t="s">
        <v>272</v>
      </c>
      <c r="J612" s="23">
        <v>153</v>
      </c>
      <c r="K612" s="9" t="s">
        <v>272</v>
      </c>
      <c r="L612" s="16">
        <v>196.25</v>
      </c>
      <c r="M612" s="5" t="s">
        <v>377</v>
      </c>
      <c r="N612" s="159">
        <v>253.5</v>
      </c>
      <c r="O612" s="7"/>
      <c r="P612" s="24" t="s">
        <v>244</v>
      </c>
      <c r="Q612" s="36" t="s">
        <v>319</v>
      </c>
      <c r="R612" s="19">
        <v>155.1</v>
      </c>
      <c r="S612" s="9" t="s">
        <v>249</v>
      </c>
      <c r="T612" s="50">
        <v>580</v>
      </c>
      <c r="U612" s="33"/>
      <c r="V612" s="33"/>
      <c r="W612" s="67"/>
      <c r="X612" s="68" t="s">
        <v>244</v>
      </c>
      <c r="Y612" s="142" t="s">
        <v>319</v>
      </c>
      <c r="Z612" s="149">
        <v>155.35</v>
      </c>
      <c r="AA612" s="36"/>
      <c r="AB612" s="39" t="s">
        <v>244</v>
      </c>
      <c r="AC612" s="9" t="s">
        <v>319</v>
      </c>
      <c r="AD612" s="16">
        <v>159</v>
      </c>
      <c r="AE612" s="58"/>
      <c r="AF612" s="17" t="s">
        <v>244</v>
      </c>
      <c r="AG612" s="65">
        <f t="shared" si="59"/>
        <v>227.15</v>
      </c>
      <c r="AH612" s="176">
        <f t="shared" si="56"/>
        <v>249.86500000000004</v>
      </c>
    </row>
    <row r="613" spans="1:34" ht="28.7" customHeight="1" thickBot="1" x14ac:dyDescent="0.3">
      <c r="A613" s="101" t="s">
        <v>126</v>
      </c>
      <c r="B613" s="451" t="s">
        <v>191</v>
      </c>
      <c r="C613" s="452"/>
      <c r="D613" s="452"/>
      <c r="E613" s="168" t="s">
        <v>273</v>
      </c>
      <c r="F613" s="91" t="s">
        <v>3</v>
      </c>
      <c r="G613" s="103" t="s">
        <v>273</v>
      </c>
      <c r="H613" s="104" t="s">
        <v>3</v>
      </c>
      <c r="I613" s="90" t="s">
        <v>273</v>
      </c>
      <c r="J613" s="91" t="s">
        <v>3</v>
      </c>
      <c r="K613" s="92" t="s">
        <v>273</v>
      </c>
      <c r="L613" s="93" t="s">
        <v>3</v>
      </c>
      <c r="M613" s="92" t="s">
        <v>273</v>
      </c>
      <c r="N613" s="157" t="s">
        <v>3</v>
      </c>
      <c r="O613" s="92" t="s">
        <v>273</v>
      </c>
      <c r="P613" s="93" t="s">
        <v>3</v>
      </c>
      <c r="Q613" s="92" t="s">
        <v>273</v>
      </c>
      <c r="R613" s="93" t="s">
        <v>3</v>
      </c>
      <c r="S613" s="92" t="s">
        <v>273</v>
      </c>
      <c r="T613" s="93" t="s">
        <v>3</v>
      </c>
      <c r="U613" s="228" t="s">
        <v>386</v>
      </c>
      <c r="V613" s="228" t="s">
        <v>387</v>
      </c>
      <c r="W613" s="92" t="s">
        <v>273</v>
      </c>
      <c r="X613" s="93" t="s">
        <v>3</v>
      </c>
      <c r="Y613" s="136" t="s">
        <v>273</v>
      </c>
      <c r="Z613" s="137" t="s">
        <v>3</v>
      </c>
      <c r="AA613" s="92" t="s">
        <v>273</v>
      </c>
      <c r="AB613" s="93" t="s">
        <v>3</v>
      </c>
      <c r="AC613" s="92" t="s">
        <v>273</v>
      </c>
      <c r="AD613" s="93" t="s">
        <v>3</v>
      </c>
      <c r="AE613" s="92" t="s">
        <v>273</v>
      </c>
      <c r="AF613" s="121" t="s">
        <v>3</v>
      </c>
      <c r="AG613" s="41"/>
      <c r="AH613" s="14"/>
    </row>
    <row r="614" spans="1:34" ht="16.5" thickTop="1" thickBot="1" x14ac:dyDescent="0.3">
      <c r="A614" s="33">
        <v>525</v>
      </c>
      <c r="B614" s="36" t="s">
        <v>192</v>
      </c>
      <c r="C614" s="449" t="s">
        <v>5</v>
      </c>
      <c r="D614" s="450"/>
      <c r="E614" s="33" t="s">
        <v>330</v>
      </c>
      <c r="F614" s="19">
        <v>28190</v>
      </c>
      <c r="G614" s="7"/>
      <c r="H614" s="24" t="s">
        <v>244</v>
      </c>
      <c r="I614" s="55" t="s">
        <v>272</v>
      </c>
      <c r="J614" s="23">
        <v>26576</v>
      </c>
      <c r="K614" s="9" t="s">
        <v>272</v>
      </c>
      <c r="L614" s="16">
        <v>33556.28</v>
      </c>
      <c r="M614" s="5" t="s">
        <v>377</v>
      </c>
      <c r="N614" s="159">
        <v>10695</v>
      </c>
      <c r="O614" s="7"/>
      <c r="P614" s="24" t="s">
        <v>244</v>
      </c>
      <c r="Q614" s="36" t="s">
        <v>319</v>
      </c>
      <c r="R614" s="19">
        <v>26844.95</v>
      </c>
      <c r="S614" s="9" t="s">
        <v>249</v>
      </c>
      <c r="T614" s="50">
        <v>7900</v>
      </c>
      <c r="U614" s="31"/>
      <c r="V614" s="31"/>
      <c r="W614" s="67"/>
      <c r="X614" s="68" t="s">
        <v>244</v>
      </c>
      <c r="Y614" s="142" t="s">
        <v>319</v>
      </c>
      <c r="Z614" s="149">
        <v>26845</v>
      </c>
      <c r="AA614" s="36"/>
      <c r="AB614" s="39" t="s">
        <v>244</v>
      </c>
      <c r="AC614" s="9"/>
      <c r="AD614" s="16" t="s">
        <v>244</v>
      </c>
      <c r="AE614" s="58"/>
      <c r="AF614" s="17" t="s">
        <v>244</v>
      </c>
      <c r="AG614" s="114">
        <f t="shared" ref="AG614:AG626" si="60">AVERAGE(AF614,AD614,AB614,Z614,X614,T614,R614,P614,N614,L614,J614,H614,F614)</f>
        <v>22943.889999999996</v>
      </c>
      <c r="AH614" s="176">
        <f t="shared" si="56"/>
        <v>25238.278999999999</v>
      </c>
    </row>
    <row r="615" spans="1:34" ht="16.5" thickTop="1" thickBot="1" x14ac:dyDescent="0.3">
      <c r="A615" s="33">
        <v>526</v>
      </c>
      <c r="B615" s="36" t="s">
        <v>193</v>
      </c>
      <c r="C615" s="449" t="s">
        <v>5</v>
      </c>
      <c r="D615" s="450"/>
      <c r="E615" s="33" t="s">
        <v>330</v>
      </c>
      <c r="F615" s="19">
        <v>13600</v>
      </c>
      <c r="G615" s="7"/>
      <c r="H615" s="24" t="s">
        <v>244</v>
      </c>
      <c r="I615" s="55" t="s">
        <v>272</v>
      </c>
      <c r="J615" s="23">
        <v>12836</v>
      </c>
      <c r="K615" s="9" t="s">
        <v>343</v>
      </c>
      <c r="L615" s="16">
        <v>15768.75</v>
      </c>
      <c r="M615" s="5" t="s">
        <v>377</v>
      </c>
      <c r="N615" s="159">
        <v>8304</v>
      </c>
      <c r="O615" s="7"/>
      <c r="P615" s="24" t="s">
        <v>244</v>
      </c>
      <c r="Q615" s="36" t="s">
        <v>319</v>
      </c>
      <c r="R615" s="19">
        <v>12966.1</v>
      </c>
      <c r="S615" s="9" t="s">
        <v>249</v>
      </c>
      <c r="T615" s="50">
        <v>5800</v>
      </c>
      <c r="U615" s="31"/>
      <c r="V615" s="31"/>
      <c r="W615" s="67"/>
      <c r="X615" s="68" t="s">
        <v>244</v>
      </c>
      <c r="Y615" s="142" t="s">
        <v>319</v>
      </c>
      <c r="Z615" s="149">
        <v>12966.16</v>
      </c>
      <c r="AA615" s="36"/>
      <c r="AB615" s="39" t="s">
        <v>244</v>
      </c>
      <c r="AC615" s="9"/>
      <c r="AD615" s="16" t="s">
        <v>244</v>
      </c>
      <c r="AE615" s="58"/>
      <c r="AF615" s="17" t="s">
        <v>244</v>
      </c>
      <c r="AG615" s="65">
        <f t="shared" si="60"/>
        <v>11748.715714285716</v>
      </c>
      <c r="AH615" s="176">
        <f t="shared" si="56"/>
        <v>12923.587285714288</v>
      </c>
    </row>
    <row r="616" spans="1:34" ht="16.5" thickTop="1" thickBot="1" x14ac:dyDescent="0.3">
      <c r="A616" s="33">
        <v>527</v>
      </c>
      <c r="B616" s="36" t="s">
        <v>194</v>
      </c>
      <c r="C616" s="449" t="s">
        <v>5</v>
      </c>
      <c r="D616" s="450"/>
      <c r="E616" s="33" t="s">
        <v>330</v>
      </c>
      <c r="F616" s="19">
        <v>9455</v>
      </c>
      <c r="G616" s="7"/>
      <c r="H616" s="24" t="s">
        <v>244</v>
      </c>
      <c r="I616" s="55" t="s">
        <v>272</v>
      </c>
      <c r="J616" s="23">
        <v>8913</v>
      </c>
      <c r="K616" s="9" t="s">
        <v>343</v>
      </c>
      <c r="L616" s="16">
        <v>8360</v>
      </c>
      <c r="M616" s="5" t="s">
        <v>377</v>
      </c>
      <c r="N616" s="159">
        <v>7076</v>
      </c>
      <c r="O616" s="7"/>
      <c r="P616" s="24" t="s">
        <v>244</v>
      </c>
      <c r="Q616" s="36" t="s">
        <v>319</v>
      </c>
      <c r="R616" s="19">
        <v>9004.7199999999993</v>
      </c>
      <c r="S616" s="9" t="s">
        <v>249</v>
      </c>
      <c r="T616" s="50">
        <v>3900</v>
      </c>
      <c r="U616" s="31"/>
      <c r="V616" s="31"/>
      <c r="W616" s="67"/>
      <c r="X616" s="68" t="s">
        <v>244</v>
      </c>
      <c r="Y616" s="142" t="s">
        <v>319</v>
      </c>
      <c r="Z616" s="149">
        <v>9004.76</v>
      </c>
      <c r="AA616" s="36"/>
      <c r="AB616" s="39" t="s">
        <v>244</v>
      </c>
      <c r="AC616" s="9"/>
      <c r="AD616" s="16" t="s">
        <v>244</v>
      </c>
      <c r="AE616" s="58"/>
      <c r="AF616" s="17" t="s">
        <v>244</v>
      </c>
      <c r="AG616" s="65">
        <f t="shared" si="60"/>
        <v>7959.068571428571</v>
      </c>
      <c r="AH616" s="176">
        <f t="shared" si="56"/>
        <v>8754.975428571428</v>
      </c>
    </row>
    <row r="617" spans="1:34" ht="16.5" thickTop="1" thickBot="1" x14ac:dyDescent="0.3">
      <c r="A617" s="33">
        <v>528</v>
      </c>
      <c r="B617" s="36" t="s">
        <v>195</v>
      </c>
      <c r="C617" s="449" t="s">
        <v>5</v>
      </c>
      <c r="D617" s="450"/>
      <c r="E617" s="33" t="s">
        <v>330</v>
      </c>
      <c r="F617" s="19">
        <v>9550</v>
      </c>
      <c r="G617" s="7"/>
      <c r="H617" s="24" t="s">
        <v>244</v>
      </c>
      <c r="I617" s="55" t="s">
        <v>272</v>
      </c>
      <c r="J617" s="23">
        <v>9001</v>
      </c>
      <c r="K617" s="9" t="s">
        <v>343</v>
      </c>
      <c r="L617" s="16">
        <v>3897.5</v>
      </c>
      <c r="M617" s="5" t="s">
        <v>377</v>
      </c>
      <c r="N617" s="159">
        <v>3592.5</v>
      </c>
      <c r="O617" s="7"/>
      <c r="P617" s="24" t="s">
        <v>244</v>
      </c>
      <c r="Q617" s="36" t="s">
        <v>319</v>
      </c>
      <c r="R617" s="19">
        <v>9092.94</v>
      </c>
      <c r="S617" s="9" t="s">
        <v>249</v>
      </c>
      <c r="T617" s="50">
        <v>3600</v>
      </c>
      <c r="U617" s="31"/>
      <c r="V617" s="31"/>
      <c r="W617" s="67"/>
      <c r="X617" s="68" t="s">
        <v>244</v>
      </c>
      <c r="Y617" s="142" t="s">
        <v>319</v>
      </c>
      <c r="Z617" s="149">
        <v>9092.18</v>
      </c>
      <c r="AA617" s="36"/>
      <c r="AB617" s="39" t="s">
        <v>244</v>
      </c>
      <c r="AC617" s="9" t="s">
        <v>319</v>
      </c>
      <c r="AD617" s="16">
        <v>8437</v>
      </c>
      <c r="AE617" s="58"/>
      <c r="AF617" s="17" t="s">
        <v>244</v>
      </c>
      <c r="AG617" s="65">
        <f t="shared" si="60"/>
        <v>7032.89</v>
      </c>
      <c r="AH617" s="176">
        <f t="shared" si="56"/>
        <v>7736.179000000001</v>
      </c>
    </row>
    <row r="618" spans="1:34" ht="16.5" thickTop="1" thickBot="1" x14ac:dyDescent="0.3">
      <c r="A618" s="33">
        <v>529</v>
      </c>
      <c r="B618" s="36" t="s">
        <v>196</v>
      </c>
      <c r="C618" s="449" t="s">
        <v>5</v>
      </c>
      <c r="D618" s="450"/>
      <c r="E618" s="33" t="s">
        <v>330</v>
      </c>
      <c r="F618" s="19">
        <v>9400</v>
      </c>
      <c r="G618" s="7" t="s">
        <v>251</v>
      </c>
      <c r="H618" s="24">
        <v>6017</v>
      </c>
      <c r="I618" s="55" t="s">
        <v>272</v>
      </c>
      <c r="J618" s="23">
        <v>8867</v>
      </c>
      <c r="K618" s="9" t="s">
        <v>343</v>
      </c>
      <c r="L618" s="16">
        <v>4227.5</v>
      </c>
      <c r="M618" s="5" t="s">
        <v>377</v>
      </c>
      <c r="N618" s="159">
        <v>3708</v>
      </c>
      <c r="O618" s="7" t="s">
        <v>251</v>
      </c>
      <c r="P618" s="24">
        <v>7581</v>
      </c>
      <c r="Q618" s="36" t="s">
        <v>319</v>
      </c>
      <c r="R618" s="19">
        <v>8957.4</v>
      </c>
      <c r="S618" s="9" t="s">
        <v>249</v>
      </c>
      <c r="T618" s="50">
        <v>3500</v>
      </c>
      <c r="U618" s="31"/>
      <c r="V618" s="31"/>
      <c r="W618" s="67"/>
      <c r="X618" s="68" t="s">
        <v>244</v>
      </c>
      <c r="Y618" s="142" t="s">
        <v>319</v>
      </c>
      <c r="Z618" s="149">
        <v>8957.76</v>
      </c>
      <c r="AA618" s="36" t="s">
        <v>251</v>
      </c>
      <c r="AB618" s="39">
        <v>5848.52</v>
      </c>
      <c r="AC618" s="9" t="s">
        <v>319</v>
      </c>
      <c r="AD618" s="16">
        <v>8437</v>
      </c>
      <c r="AE618" s="58"/>
      <c r="AF618" s="17" t="s">
        <v>244</v>
      </c>
      <c r="AG618" s="65">
        <f t="shared" si="60"/>
        <v>6863.7436363636361</v>
      </c>
      <c r="AH618" s="176">
        <f t="shared" si="56"/>
        <v>7550.1180000000004</v>
      </c>
    </row>
    <row r="619" spans="1:34" ht="16.5" thickTop="1" thickBot="1" x14ac:dyDescent="0.3">
      <c r="A619" s="33">
        <v>530</v>
      </c>
      <c r="B619" s="36" t="s">
        <v>197</v>
      </c>
      <c r="C619" s="449" t="s">
        <v>5</v>
      </c>
      <c r="D619" s="450"/>
      <c r="E619" s="33" t="s">
        <v>330</v>
      </c>
      <c r="F619" s="19">
        <v>9380</v>
      </c>
      <c r="G619" s="7" t="s">
        <v>251</v>
      </c>
      <c r="H619" s="24">
        <v>5757.83</v>
      </c>
      <c r="I619" s="55" t="s">
        <v>272</v>
      </c>
      <c r="J619" s="23">
        <v>8838</v>
      </c>
      <c r="K619" s="9" t="s">
        <v>343</v>
      </c>
      <c r="L619" s="16">
        <v>4227.5</v>
      </c>
      <c r="M619" s="5" t="s">
        <v>377</v>
      </c>
      <c r="N619" s="159">
        <v>3669</v>
      </c>
      <c r="O619" s="7" t="s">
        <v>251</v>
      </c>
      <c r="P619" s="24">
        <v>7255</v>
      </c>
      <c r="Q619" s="36" t="s">
        <v>319</v>
      </c>
      <c r="R619" s="19">
        <v>8928.1</v>
      </c>
      <c r="S619" s="9" t="s">
        <v>249</v>
      </c>
      <c r="T619" s="50">
        <v>3200</v>
      </c>
      <c r="U619" s="31"/>
      <c r="V619" s="31"/>
      <c r="W619" s="67"/>
      <c r="X619" s="68" t="s">
        <v>244</v>
      </c>
      <c r="Y619" s="142" t="s">
        <v>319</v>
      </c>
      <c r="Z619" s="149">
        <v>8928.16</v>
      </c>
      <c r="AA619" s="36" t="s">
        <v>251</v>
      </c>
      <c r="AB619" s="39">
        <v>5596.61</v>
      </c>
      <c r="AC619" s="9" t="s">
        <v>319</v>
      </c>
      <c r="AD619" s="16">
        <v>8437</v>
      </c>
      <c r="AE619" s="58"/>
      <c r="AF619" s="17" t="s">
        <v>244</v>
      </c>
      <c r="AG619" s="65">
        <f t="shared" si="60"/>
        <v>6747.0181818181827</v>
      </c>
      <c r="AH619" s="176">
        <f t="shared" si="56"/>
        <v>7421.7200000000012</v>
      </c>
    </row>
    <row r="620" spans="1:34" ht="16.5" thickTop="1" thickBot="1" x14ac:dyDescent="0.3">
      <c r="A620" s="33">
        <v>531</v>
      </c>
      <c r="B620" s="36" t="s">
        <v>198</v>
      </c>
      <c r="C620" s="449" t="s">
        <v>5</v>
      </c>
      <c r="D620" s="450"/>
      <c r="E620" s="33" t="s">
        <v>330</v>
      </c>
      <c r="F620" s="19">
        <v>9750</v>
      </c>
      <c r="G620" s="7"/>
      <c r="H620" s="24" t="s">
        <v>244</v>
      </c>
      <c r="I620" s="55" t="s">
        <v>272</v>
      </c>
      <c r="J620" s="23">
        <v>9193</v>
      </c>
      <c r="K620" s="9" t="s">
        <v>343</v>
      </c>
      <c r="L620" s="16">
        <v>4816.25</v>
      </c>
      <c r="M620" s="5" t="s">
        <v>377</v>
      </c>
      <c r="N620" s="159">
        <v>3874.5</v>
      </c>
      <c r="O620" s="7"/>
      <c r="P620" s="24" t="s">
        <v>244</v>
      </c>
      <c r="Q620" s="36" t="s">
        <v>319</v>
      </c>
      <c r="R620" s="19">
        <v>9286</v>
      </c>
      <c r="S620" s="9" t="s">
        <v>249</v>
      </c>
      <c r="T620" s="50">
        <v>3200</v>
      </c>
      <c r="U620" s="31"/>
      <c r="V620" s="31"/>
      <c r="W620" s="67"/>
      <c r="X620" s="68" t="s">
        <v>244</v>
      </c>
      <c r="Y620" s="142" t="s">
        <v>319</v>
      </c>
      <c r="Z620" s="149">
        <v>9286.36</v>
      </c>
      <c r="AA620" s="36"/>
      <c r="AB620" s="39" t="s">
        <v>244</v>
      </c>
      <c r="AC620" s="9"/>
      <c r="AD620" s="16" t="s">
        <v>244</v>
      </c>
      <c r="AE620" s="58"/>
      <c r="AF620" s="17" t="s">
        <v>244</v>
      </c>
      <c r="AG620" s="65">
        <f t="shared" si="60"/>
        <v>7058.0157142857142</v>
      </c>
      <c r="AH620" s="176">
        <f t="shared" si="56"/>
        <v>7763.8172857142863</v>
      </c>
    </row>
    <row r="621" spans="1:34" ht="17.25" thickTop="1" thickBot="1" x14ac:dyDescent="0.3">
      <c r="A621" s="33">
        <v>532</v>
      </c>
      <c r="B621" s="36" t="s">
        <v>199</v>
      </c>
      <c r="C621" s="449" t="s">
        <v>5</v>
      </c>
      <c r="D621" s="450"/>
      <c r="E621" s="33" t="s">
        <v>330</v>
      </c>
      <c r="F621" s="19">
        <v>5250</v>
      </c>
      <c r="G621" s="7" t="s">
        <v>251</v>
      </c>
      <c r="H621" s="24">
        <v>2667.83</v>
      </c>
      <c r="I621" s="55" t="s">
        <v>272</v>
      </c>
      <c r="J621" s="23">
        <v>4944</v>
      </c>
      <c r="K621" s="9" t="s">
        <v>343</v>
      </c>
      <c r="L621" s="16">
        <v>1650</v>
      </c>
      <c r="M621" s="5" t="s">
        <v>377</v>
      </c>
      <c r="N621" s="159">
        <v>2400</v>
      </c>
      <c r="O621" s="7" t="s">
        <v>251</v>
      </c>
      <c r="P621" s="24">
        <v>3361</v>
      </c>
      <c r="Q621" s="36" t="s">
        <v>319</v>
      </c>
      <c r="R621" s="19">
        <v>4994.1000000000004</v>
      </c>
      <c r="S621" s="9" t="s">
        <v>249</v>
      </c>
      <c r="T621" s="50">
        <v>3000</v>
      </c>
      <c r="U621" s="166">
        <v>4</v>
      </c>
      <c r="V621" s="166">
        <v>10</v>
      </c>
      <c r="W621" s="67"/>
      <c r="X621" s="68" t="s">
        <v>244</v>
      </c>
      <c r="Y621" s="142" t="s">
        <v>319</v>
      </c>
      <c r="Z621" s="149">
        <v>4994.1899999999996</v>
      </c>
      <c r="AA621" s="36" t="s">
        <v>251</v>
      </c>
      <c r="AB621" s="39">
        <v>2593.13</v>
      </c>
      <c r="AC621" s="9" t="s">
        <v>319</v>
      </c>
      <c r="AD621" s="16">
        <v>4725</v>
      </c>
      <c r="AE621" s="58"/>
      <c r="AF621" s="17" t="s">
        <v>244</v>
      </c>
      <c r="AG621" s="65">
        <f t="shared" si="60"/>
        <v>3689.0227272727275</v>
      </c>
      <c r="AH621" s="176">
        <f t="shared" si="56"/>
        <v>4057.9250000000006</v>
      </c>
    </row>
    <row r="622" spans="1:34" ht="17.25" thickTop="1" thickBot="1" x14ac:dyDescent="0.3">
      <c r="A622" s="33">
        <v>533</v>
      </c>
      <c r="B622" s="36" t="s">
        <v>200</v>
      </c>
      <c r="C622" s="449" t="s">
        <v>5</v>
      </c>
      <c r="D622" s="450"/>
      <c r="E622" s="33" t="s">
        <v>330</v>
      </c>
      <c r="F622" s="19">
        <v>5220</v>
      </c>
      <c r="G622" s="7" t="s">
        <v>251</v>
      </c>
      <c r="H622" s="24">
        <v>2667.83</v>
      </c>
      <c r="I622" s="55" t="s">
        <v>272</v>
      </c>
      <c r="J622" s="23">
        <v>4914</v>
      </c>
      <c r="K622" s="9" t="s">
        <v>343</v>
      </c>
      <c r="L622" s="16">
        <v>1650</v>
      </c>
      <c r="M622" s="5" t="s">
        <v>377</v>
      </c>
      <c r="N622" s="159">
        <v>2595</v>
      </c>
      <c r="O622" s="7" t="s">
        <v>251</v>
      </c>
      <c r="P622" s="24">
        <v>3361</v>
      </c>
      <c r="Q622" s="36" t="s">
        <v>319</v>
      </c>
      <c r="R622" s="19">
        <v>4964.1499999999996</v>
      </c>
      <c r="S622" s="9" t="s">
        <v>249</v>
      </c>
      <c r="T622" s="50">
        <v>3000</v>
      </c>
      <c r="U622" s="166"/>
      <c r="V622" s="166"/>
      <c r="W622" s="67"/>
      <c r="X622" s="68" t="s">
        <v>244</v>
      </c>
      <c r="Y622" s="142" t="s">
        <v>319</v>
      </c>
      <c r="Z622" s="149">
        <v>4964.5590000000002</v>
      </c>
      <c r="AA622" s="36" t="s">
        <v>251</v>
      </c>
      <c r="AB622" s="39">
        <v>2593.13</v>
      </c>
      <c r="AC622" s="9" t="s">
        <v>319</v>
      </c>
      <c r="AD622" s="16">
        <v>4725</v>
      </c>
      <c r="AE622" s="58"/>
      <c r="AF622" s="17" t="s">
        <v>244</v>
      </c>
      <c r="AG622" s="65">
        <f t="shared" si="60"/>
        <v>3695.8790000000004</v>
      </c>
      <c r="AH622" s="176">
        <f t="shared" si="56"/>
        <v>4065.4669000000008</v>
      </c>
    </row>
    <row r="623" spans="1:34" ht="17.25" thickTop="1" thickBot="1" x14ac:dyDescent="0.3">
      <c r="A623" s="33">
        <v>534</v>
      </c>
      <c r="B623" s="36" t="s">
        <v>201</v>
      </c>
      <c r="C623" s="449" t="s">
        <v>5</v>
      </c>
      <c r="D623" s="450"/>
      <c r="E623" s="33" t="s">
        <v>330</v>
      </c>
      <c r="F623" s="19">
        <v>3100</v>
      </c>
      <c r="G623" s="7"/>
      <c r="H623" s="24" t="s">
        <v>244</v>
      </c>
      <c r="I623" s="55" t="s">
        <v>272</v>
      </c>
      <c r="J623" s="23">
        <v>2914</v>
      </c>
      <c r="K623" s="9" t="s">
        <v>343</v>
      </c>
      <c r="L623" s="16">
        <v>1650</v>
      </c>
      <c r="M623" s="5" t="s">
        <v>377</v>
      </c>
      <c r="N623" s="159">
        <v>2595</v>
      </c>
      <c r="O623" s="7"/>
      <c r="P623" s="24" t="s">
        <v>244</v>
      </c>
      <c r="Q623" s="36" t="s">
        <v>319</v>
      </c>
      <c r="R623" s="19">
        <v>2944.1</v>
      </c>
      <c r="S623" s="9" t="s">
        <v>249</v>
      </c>
      <c r="T623" s="50">
        <v>3000</v>
      </c>
      <c r="U623" s="166">
        <v>4</v>
      </c>
      <c r="V623" s="166">
        <v>10</v>
      </c>
      <c r="W623" s="67"/>
      <c r="X623" s="68" t="s">
        <v>244</v>
      </c>
      <c r="Y623" s="142" t="s">
        <v>319</v>
      </c>
      <c r="Z623" s="149">
        <v>2944.67</v>
      </c>
      <c r="AA623" s="36"/>
      <c r="AB623" s="39" t="s">
        <v>244</v>
      </c>
      <c r="AC623" s="9"/>
      <c r="AD623" s="16" t="s">
        <v>244</v>
      </c>
      <c r="AE623" s="58"/>
      <c r="AF623" s="17" t="s">
        <v>244</v>
      </c>
      <c r="AG623" s="65">
        <f t="shared" si="60"/>
        <v>2735.3957142857143</v>
      </c>
      <c r="AH623" s="176">
        <f t="shared" si="56"/>
        <v>3008.9352857142862</v>
      </c>
    </row>
    <row r="624" spans="1:34" ht="17.25" thickTop="1" thickBot="1" x14ac:dyDescent="0.3">
      <c r="A624" s="33">
        <v>535</v>
      </c>
      <c r="B624" s="36" t="s">
        <v>202</v>
      </c>
      <c r="C624" s="449" t="s">
        <v>5</v>
      </c>
      <c r="D624" s="450"/>
      <c r="E624" s="33" t="s">
        <v>330</v>
      </c>
      <c r="F624" s="19">
        <v>1020</v>
      </c>
      <c r="G624" s="7" t="s">
        <v>251</v>
      </c>
      <c r="H624" s="24">
        <v>1254.56</v>
      </c>
      <c r="I624" s="55" t="s">
        <v>272</v>
      </c>
      <c r="J624" s="23">
        <v>956</v>
      </c>
      <c r="K624" s="9" t="s">
        <v>343</v>
      </c>
      <c r="L624" s="16">
        <v>793.75</v>
      </c>
      <c r="M624" s="5" t="s">
        <v>377</v>
      </c>
      <c r="N624" s="159">
        <v>1498.5</v>
      </c>
      <c r="O624" s="7" t="s">
        <v>251</v>
      </c>
      <c r="P624" s="24">
        <v>1581</v>
      </c>
      <c r="Q624" s="36" t="s">
        <v>319</v>
      </c>
      <c r="R624" s="19">
        <v>966.09</v>
      </c>
      <c r="S624" s="9" t="s">
        <v>249</v>
      </c>
      <c r="T624" s="50">
        <v>2800</v>
      </c>
      <c r="U624" s="166">
        <v>4</v>
      </c>
      <c r="V624" s="166">
        <v>6</v>
      </c>
      <c r="W624" s="67"/>
      <c r="X624" s="68" t="s">
        <v>244</v>
      </c>
      <c r="Y624" s="142" t="s">
        <v>319</v>
      </c>
      <c r="Z624" s="149">
        <v>966.79</v>
      </c>
      <c r="AA624" s="36" t="s">
        <v>251</v>
      </c>
      <c r="AB624" s="39">
        <v>1219.43</v>
      </c>
      <c r="AC624" s="9"/>
      <c r="AD624" s="16" t="s">
        <v>244</v>
      </c>
      <c r="AE624" s="58"/>
      <c r="AF624" s="17" t="s">
        <v>244</v>
      </c>
      <c r="AG624" s="65">
        <f t="shared" si="60"/>
        <v>1305.6120000000001</v>
      </c>
      <c r="AH624" s="176">
        <f t="shared" si="56"/>
        <v>1436.1732000000002</v>
      </c>
    </row>
    <row r="625" spans="1:34" ht="17.25" thickTop="1" thickBot="1" x14ac:dyDescent="0.3">
      <c r="A625" s="33">
        <v>536</v>
      </c>
      <c r="B625" s="36" t="s">
        <v>203</v>
      </c>
      <c r="C625" s="449" t="s">
        <v>5</v>
      </c>
      <c r="D625" s="450"/>
      <c r="E625" s="33" t="s">
        <v>330</v>
      </c>
      <c r="F625" s="19">
        <v>1380</v>
      </c>
      <c r="G625" s="7"/>
      <c r="H625" s="24" t="s">
        <v>244</v>
      </c>
      <c r="I625" s="55" t="s">
        <v>272</v>
      </c>
      <c r="J625" s="23">
        <v>1285</v>
      </c>
      <c r="K625" s="9" t="s">
        <v>343</v>
      </c>
      <c r="L625" s="16">
        <v>1022.5</v>
      </c>
      <c r="M625" s="5" t="s">
        <v>377</v>
      </c>
      <c r="N625" s="159">
        <v>1498.5</v>
      </c>
      <c r="O625" s="7"/>
      <c r="P625" s="24" t="s">
        <v>244</v>
      </c>
      <c r="Q625" s="36" t="s">
        <v>319</v>
      </c>
      <c r="R625" s="19">
        <v>1298.6600000000001</v>
      </c>
      <c r="S625" s="9" t="s">
        <v>249</v>
      </c>
      <c r="T625" s="50">
        <v>2800</v>
      </c>
      <c r="U625" s="166">
        <v>4</v>
      </c>
      <c r="V625" s="166">
        <v>10</v>
      </c>
      <c r="W625" s="67"/>
      <c r="X625" s="68" t="s">
        <v>244</v>
      </c>
      <c r="Y625" s="142" t="s">
        <v>319</v>
      </c>
      <c r="Z625" s="149">
        <v>1298.68</v>
      </c>
      <c r="AA625" s="36"/>
      <c r="AB625" s="39" t="s">
        <v>244</v>
      </c>
      <c r="AC625" s="9"/>
      <c r="AD625" s="16" t="s">
        <v>244</v>
      </c>
      <c r="AE625" s="58"/>
      <c r="AF625" s="17" t="s">
        <v>244</v>
      </c>
      <c r="AG625" s="65">
        <f t="shared" si="60"/>
        <v>1511.9057142857143</v>
      </c>
      <c r="AH625" s="176">
        <f t="shared" si="56"/>
        <v>1663.0962857142858</v>
      </c>
    </row>
    <row r="626" spans="1:34" ht="16.5" thickTop="1" thickBot="1" x14ac:dyDescent="0.3">
      <c r="A626" s="33">
        <v>537</v>
      </c>
      <c r="B626" s="36" t="s">
        <v>204</v>
      </c>
      <c r="C626" s="449" t="s">
        <v>5</v>
      </c>
      <c r="D626" s="450"/>
      <c r="E626" s="33" t="s">
        <v>330</v>
      </c>
      <c r="F626" s="19">
        <v>970</v>
      </c>
      <c r="G626" s="7"/>
      <c r="H626" s="24" t="s">
        <v>244</v>
      </c>
      <c r="I626" s="55" t="s">
        <v>272</v>
      </c>
      <c r="J626" s="23">
        <v>913</v>
      </c>
      <c r="K626" s="9" t="s">
        <v>343</v>
      </c>
      <c r="L626" s="16">
        <v>555</v>
      </c>
      <c r="M626" s="5" t="s">
        <v>377</v>
      </c>
      <c r="N626" s="159">
        <v>1284</v>
      </c>
      <c r="O626" s="7"/>
      <c r="P626" s="24" t="s">
        <v>244</v>
      </c>
      <c r="Q626" s="36" t="s">
        <v>319</v>
      </c>
      <c r="R626" s="19">
        <v>923.05</v>
      </c>
      <c r="S626" s="9" t="s">
        <v>249</v>
      </c>
      <c r="T626" s="50">
        <v>1980</v>
      </c>
      <c r="U626" s="31"/>
      <c r="V626" s="31"/>
      <c r="W626" s="67"/>
      <c r="X626" s="68" t="s">
        <v>244</v>
      </c>
      <c r="Y626" s="142" t="s">
        <v>319</v>
      </c>
      <c r="Z626" s="149">
        <v>923.1</v>
      </c>
      <c r="AA626" s="36"/>
      <c r="AB626" s="39" t="s">
        <v>244</v>
      </c>
      <c r="AC626" s="9"/>
      <c r="AD626" s="16" t="s">
        <v>244</v>
      </c>
      <c r="AE626" s="58"/>
      <c r="AF626" s="17" t="s">
        <v>244</v>
      </c>
      <c r="AG626" s="65">
        <f t="shared" si="60"/>
        <v>1078.3071428571427</v>
      </c>
      <c r="AH626" s="176">
        <f t="shared" si="56"/>
        <v>1186.137857142857</v>
      </c>
    </row>
    <row r="627" spans="1:34" ht="28.7" customHeight="1" thickBot="1" x14ac:dyDescent="0.3">
      <c r="A627" s="101" t="s">
        <v>126</v>
      </c>
      <c r="B627" s="451" t="s">
        <v>205</v>
      </c>
      <c r="C627" s="452"/>
      <c r="D627" s="452"/>
      <c r="E627" s="168" t="s">
        <v>273</v>
      </c>
      <c r="F627" s="91" t="s">
        <v>3</v>
      </c>
      <c r="G627" s="103" t="s">
        <v>273</v>
      </c>
      <c r="H627" s="104" t="s">
        <v>3</v>
      </c>
      <c r="I627" s="90" t="s">
        <v>273</v>
      </c>
      <c r="J627" s="91" t="s">
        <v>3</v>
      </c>
      <c r="K627" s="92" t="s">
        <v>273</v>
      </c>
      <c r="L627" s="93" t="s">
        <v>3</v>
      </c>
      <c r="M627" s="92" t="s">
        <v>273</v>
      </c>
      <c r="N627" s="157" t="s">
        <v>3</v>
      </c>
      <c r="O627" s="92" t="s">
        <v>273</v>
      </c>
      <c r="P627" s="93" t="s">
        <v>3</v>
      </c>
      <c r="Q627" s="92" t="s">
        <v>273</v>
      </c>
      <c r="R627" s="93" t="s">
        <v>3</v>
      </c>
      <c r="S627" s="92" t="s">
        <v>273</v>
      </c>
      <c r="T627" s="93" t="s">
        <v>3</v>
      </c>
      <c r="U627" s="228" t="s">
        <v>386</v>
      </c>
      <c r="V627" s="228" t="s">
        <v>387</v>
      </c>
      <c r="W627" s="92" t="s">
        <v>273</v>
      </c>
      <c r="X627" s="93" t="s">
        <v>3</v>
      </c>
      <c r="Y627" s="136" t="s">
        <v>273</v>
      </c>
      <c r="Z627" s="137" t="s">
        <v>3</v>
      </c>
      <c r="AA627" s="92" t="s">
        <v>273</v>
      </c>
      <c r="AB627" s="93" t="s">
        <v>3</v>
      </c>
      <c r="AC627" s="92" t="s">
        <v>273</v>
      </c>
      <c r="AD627" s="93" t="s">
        <v>3</v>
      </c>
      <c r="AE627" s="92" t="s">
        <v>273</v>
      </c>
      <c r="AF627" s="121" t="s">
        <v>3</v>
      </c>
      <c r="AG627" s="122"/>
      <c r="AH627" s="14"/>
    </row>
    <row r="628" spans="1:34" ht="16.5" thickTop="1" thickBot="1" x14ac:dyDescent="0.3">
      <c r="A628" s="33">
        <v>538</v>
      </c>
      <c r="B628" s="36" t="s">
        <v>192</v>
      </c>
      <c r="C628" s="449" t="s">
        <v>5</v>
      </c>
      <c r="D628" s="450"/>
      <c r="E628" s="33" t="s">
        <v>330</v>
      </c>
      <c r="F628" s="19">
        <v>19050</v>
      </c>
      <c r="G628" s="7"/>
      <c r="H628" s="24" t="s">
        <v>244</v>
      </c>
      <c r="I628" s="55" t="s">
        <v>272</v>
      </c>
      <c r="J628" s="23">
        <v>17936</v>
      </c>
      <c r="K628" s="9" t="s">
        <v>272</v>
      </c>
      <c r="L628" s="16">
        <v>21316.05</v>
      </c>
      <c r="M628" s="5" t="s">
        <v>377</v>
      </c>
      <c r="N628" s="159">
        <v>5991</v>
      </c>
      <c r="O628" s="7"/>
      <c r="P628" s="24" t="s">
        <v>244</v>
      </c>
      <c r="Q628" s="36" t="s">
        <v>319</v>
      </c>
      <c r="R628" s="19">
        <v>18118.63</v>
      </c>
      <c r="S628" s="9" t="s">
        <v>249</v>
      </c>
      <c r="T628" s="50">
        <v>5800</v>
      </c>
      <c r="U628" s="31"/>
      <c r="V628" s="31"/>
      <c r="W628" s="67"/>
      <c r="X628" s="68" t="s">
        <v>244</v>
      </c>
      <c r="Y628" s="142" t="s">
        <v>319</v>
      </c>
      <c r="Z628" s="149">
        <v>18118.64</v>
      </c>
      <c r="AA628" s="36"/>
      <c r="AB628" s="39" t="s">
        <v>244</v>
      </c>
      <c r="AC628" s="9" t="s">
        <v>319</v>
      </c>
      <c r="AD628" s="16">
        <v>13160</v>
      </c>
      <c r="AE628" s="58"/>
      <c r="AF628" s="17" t="s">
        <v>244</v>
      </c>
      <c r="AG628" s="65">
        <f t="shared" ref="AG628:AG640" si="61">AVERAGE(AF628,AD628,AB628,Z628,X628,T628,R628,P628,N628,L628,J628,H628,F628)</f>
        <v>14936.29</v>
      </c>
      <c r="AH628" s="176">
        <f t="shared" si="56"/>
        <v>16429.919000000002</v>
      </c>
    </row>
    <row r="629" spans="1:34" ht="16.5" thickTop="1" thickBot="1" x14ac:dyDescent="0.3">
      <c r="A629" s="33">
        <v>539</v>
      </c>
      <c r="B629" s="36" t="s">
        <v>193</v>
      </c>
      <c r="C629" s="449" t="s">
        <v>5</v>
      </c>
      <c r="D629" s="450"/>
      <c r="E629" s="33" t="s">
        <v>330</v>
      </c>
      <c r="F629" s="19">
        <v>9450</v>
      </c>
      <c r="G629" s="7"/>
      <c r="H629" s="24" t="s">
        <v>244</v>
      </c>
      <c r="I629" s="55" t="s">
        <v>272</v>
      </c>
      <c r="J629" s="23">
        <v>8897</v>
      </c>
      <c r="K629" s="9" t="s">
        <v>343</v>
      </c>
      <c r="L629" s="16">
        <v>9610</v>
      </c>
      <c r="M629" s="5" t="s">
        <v>377</v>
      </c>
      <c r="N629" s="159">
        <v>4815</v>
      </c>
      <c r="O629" s="7"/>
      <c r="P629" s="24" t="s">
        <v>244</v>
      </c>
      <c r="Q629" s="36" t="s">
        <v>319</v>
      </c>
      <c r="R629" s="19">
        <v>8987.6</v>
      </c>
      <c r="S629" s="9" t="s">
        <v>249</v>
      </c>
      <c r="T629" s="50">
        <v>2200</v>
      </c>
      <c r="U629" s="31"/>
      <c r="V629" s="31"/>
      <c r="W629" s="67"/>
      <c r="X629" s="68" t="s">
        <v>244</v>
      </c>
      <c r="Y629" s="142" t="s">
        <v>319</v>
      </c>
      <c r="Z629" s="149">
        <v>8987.9</v>
      </c>
      <c r="AA629" s="36"/>
      <c r="AB629" s="39" t="s">
        <v>244</v>
      </c>
      <c r="AC629" s="9"/>
      <c r="AD629" s="16" t="s">
        <v>244</v>
      </c>
      <c r="AE629" s="58"/>
      <c r="AF629" s="17" t="s">
        <v>244</v>
      </c>
      <c r="AG629" s="65">
        <f t="shared" si="61"/>
        <v>7563.9285714285716</v>
      </c>
      <c r="AH629" s="176">
        <f t="shared" si="56"/>
        <v>8320.3214285714294</v>
      </c>
    </row>
    <row r="630" spans="1:34" ht="16.5" thickTop="1" thickBot="1" x14ac:dyDescent="0.3">
      <c r="A630" s="33">
        <v>540</v>
      </c>
      <c r="B630" s="36" t="s">
        <v>194</v>
      </c>
      <c r="C630" s="449" t="s">
        <v>5</v>
      </c>
      <c r="D630" s="450"/>
      <c r="E630" s="33" t="s">
        <v>330</v>
      </c>
      <c r="F630" s="19">
        <v>6950</v>
      </c>
      <c r="G630" s="7"/>
      <c r="H630" s="24" t="s">
        <v>244</v>
      </c>
      <c r="I630" s="55" t="s">
        <v>272</v>
      </c>
      <c r="J630" s="23">
        <v>6549</v>
      </c>
      <c r="K630" s="9" t="s">
        <v>343</v>
      </c>
      <c r="L630" s="16">
        <v>5250</v>
      </c>
      <c r="M630" s="5" t="s">
        <v>377</v>
      </c>
      <c r="N630" s="159">
        <v>4366</v>
      </c>
      <c r="O630" s="7"/>
      <c r="P630" s="24" t="s">
        <v>244</v>
      </c>
      <c r="Q630" s="36" t="s">
        <v>319</v>
      </c>
      <c r="R630" s="19">
        <v>6616.25</v>
      </c>
      <c r="S630" s="9" t="s">
        <v>249</v>
      </c>
      <c r="T630" s="50">
        <v>2200</v>
      </c>
      <c r="U630" s="31"/>
      <c r="V630" s="31"/>
      <c r="W630" s="67"/>
      <c r="X630" s="68" t="s">
        <v>244</v>
      </c>
      <c r="Y630" s="142" t="s">
        <v>319</v>
      </c>
      <c r="Z630" s="149">
        <v>6616.28</v>
      </c>
      <c r="AA630" s="36"/>
      <c r="AB630" s="39" t="s">
        <v>244</v>
      </c>
      <c r="AC630" s="9" t="s">
        <v>319</v>
      </c>
      <c r="AD630" s="16">
        <v>4950</v>
      </c>
      <c r="AE630" s="58"/>
      <c r="AF630" s="17" t="s">
        <v>244</v>
      </c>
      <c r="AG630" s="65">
        <f t="shared" si="61"/>
        <v>5437.1912499999999</v>
      </c>
      <c r="AH630" s="176">
        <f t="shared" si="56"/>
        <v>5980.9103750000004</v>
      </c>
    </row>
    <row r="631" spans="1:34" ht="16.5" thickTop="1" thickBot="1" x14ac:dyDescent="0.3">
      <c r="A631" s="33">
        <v>541</v>
      </c>
      <c r="B631" s="36" t="s">
        <v>195</v>
      </c>
      <c r="C631" s="449" t="s">
        <v>5</v>
      </c>
      <c r="D631" s="450"/>
      <c r="E631" s="33" t="s">
        <v>330</v>
      </c>
      <c r="F631" s="19">
        <v>4700</v>
      </c>
      <c r="G631" s="7"/>
      <c r="H631" s="24" t="s">
        <v>244</v>
      </c>
      <c r="I631" s="55" t="s">
        <v>272</v>
      </c>
      <c r="J631" s="23">
        <v>4404</v>
      </c>
      <c r="K631" s="9" t="s">
        <v>343</v>
      </c>
      <c r="L631" s="16">
        <v>2687.5</v>
      </c>
      <c r="M631" s="5" t="s">
        <v>377</v>
      </c>
      <c r="N631" s="159">
        <v>1770</v>
      </c>
      <c r="O631" s="7"/>
      <c r="P631" s="24" t="s">
        <v>244</v>
      </c>
      <c r="Q631" s="36" t="s">
        <v>319</v>
      </c>
      <c r="R631" s="19">
        <v>4449.6499999999996</v>
      </c>
      <c r="S631" s="9" t="s">
        <v>249</v>
      </c>
      <c r="T631" s="50">
        <v>3600</v>
      </c>
      <c r="U631" s="31"/>
      <c r="V631" s="31"/>
      <c r="W631" s="67"/>
      <c r="X631" s="68" t="s">
        <v>244</v>
      </c>
      <c r="Y631" s="142" t="s">
        <v>319</v>
      </c>
      <c r="Z631" s="149">
        <v>4449.6899999999996</v>
      </c>
      <c r="AA631" s="36"/>
      <c r="AB631" s="39" t="s">
        <v>244</v>
      </c>
      <c r="AC631" s="9" t="s">
        <v>319</v>
      </c>
      <c r="AD631" s="16">
        <v>3375</v>
      </c>
      <c r="AE631" s="58"/>
      <c r="AF631" s="17" t="s">
        <v>244</v>
      </c>
      <c r="AG631" s="65">
        <f t="shared" si="61"/>
        <v>3679.4799999999996</v>
      </c>
      <c r="AH631" s="176">
        <f t="shared" si="56"/>
        <v>4047.4279999999999</v>
      </c>
    </row>
    <row r="632" spans="1:34" ht="16.5" thickTop="1" thickBot="1" x14ac:dyDescent="0.3">
      <c r="A632" s="33">
        <v>542</v>
      </c>
      <c r="B632" s="36" t="s">
        <v>196</v>
      </c>
      <c r="C632" s="449" t="s">
        <v>5</v>
      </c>
      <c r="D632" s="450"/>
      <c r="E632" s="33" t="s">
        <v>330</v>
      </c>
      <c r="F632" s="19">
        <v>4800</v>
      </c>
      <c r="G632" s="7"/>
      <c r="H632" s="24" t="s">
        <v>244</v>
      </c>
      <c r="I632" s="55" t="s">
        <v>272</v>
      </c>
      <c r="J632" s="23">
        <v>4520</v>
      </c>
      <c r="K632" s="9" t="s">
        <v>343</v>
      </c>
      <c r="L632" s="16">
        <v>2687.5</v>
      </c>
      <c r="M632" s="5" t="s">
        <v>377</v>
      </c>
      <c r="N632" s="159">
        <v>2086.5</v>
      </c>
      <c r="O632" s="7"/>
      <c r="P632" s="24" t="s">
        <v>244</v>
      </c>
      <c r="Q632" s="36" t="s">
        <v>319</v>
      </c>
      <c r="R632" s="19">
        <v>4566.1499999999996</v>
      </c>
      <c r="S632" s="9" t="s">
        <v>249</v>
      </c>
      <c r="T632" s="50">
        <v>3600</v>
      </c>
      <c r="U632" s="31"/>
      <c r="V632" s="31"/>
      <c r="W632" s="67"/>
      <c r="X632" s="68" t="s">
        <v>244</v>
      </c>
      <c r="Y632" s="142" t="s">
        <v>319</v>
      </c>
      <c r="Z632" s="149">
        <v>4566.18</v>
      </c>
      <c r="AA632" s="36"/>
      <c r="AB632" s="39" t="s">
        <v>244</v>
      </c>
      <c r="AC632" s="9" t="s">
        <v>319</v>
      </c>
      <c r="AD632" s="16">
        <v>3487</v>
      </c>
      <c r="AE632" s="58"/>
      <c r="AF632" s="17" t="s">
        <v>244</v>
      </c>
      <c r="AG632" s="65">
        <f t="shared" si="61"/>
        <v>3789.1662500000002</v>
      </c>
      <c r="AH632" s="176">
        <f t="shared" si="56"/>
        <v>4168.082875000001</v>
      </c>
    </row>
    <row r="633" spans="1:34" ht="16.5" thickTop="1" thickBot="1" x14ac:dyDescent="0.3">
      <c r="A633" s="33">
        <v>543</v>
      </c>
      <c r="B633" s="36" t="s">
        <v>197</v>
      </c>
      <c r="C633" s="449" t="s">
        <v>5</v>
      </c>
      <c r="D633" s="450"/>
      <c r="E633" s="33" t="s">
        <v>330</v>
      </c>
      <c r="F633" s="19">
        <v>4900</v>
      </c>
      <c r="G633" s="7"/>
      <c r="H633" s="24" t="s">
        <v>244</v>
      </c>
      <c r="I633" s="55" t="s">
        <v>272</v>
      </c>
      <c r="J633" s="23">
        <v>4635</v>
      </c>
      <c r="K633" s="9" t="s">
        <v>343</v>
      </c>
      <c r="L633" s="16">
        <v>2687.5</v>
      </c>
      <c r="M633" s="5" t="s">
        <v>377</v>
      </c>
      <c r="N633" s="159">
        <v>2086.5</v>
      </c>
      <c r="O633" s="7"/>
      <c r="P633" s="24" t="s">
        <v>244</v>
      </c>
      <c r="Q633" s="36" t="s">
        <v>319</v>
      </c>
      <c r="R633" s="19">
        <v>4682.1000000000004</v>
      </c>
      <c r="S633" s="9" t="s">
        <v>249</v>
      </c>
      <c r="T633" s="50">
        <v>3600</v>
      </c>
      <c r="U633" s="31"/>
      <c r="V633" s="31"/>
      <c r="W633" s="67"/>
      <c r="X633" s="68" t="s">
        <v>244</v>
      </c>
      <c r="Y633" s="142" t="s">
        <v>319</v>
      </c>
      <c r="Z633" s="149">
        <v>4682.1499999999996</v>
      </c>
      <c r="AA633" s="36"/>
      <c r="AB633" s="39" t="s">
        <v>244</v>
      </c>
      <c r="AC633" s="9" t="s">
        <v>319</v>
      </c>
      <c r="AD633" s="16">
        <v>3487</v>
      </c>
      <c r="AE633" s="58"/>
      <c r="AF633" s="17" t="s">
        <v>244</v>
      </c>
      <c r="AG633" s="65">
        <f t="shared" si="61"/>
        <v>3845.03125</v>
      </c>
      <c r="AH633" s="176">
        <f t="shared" si="56"/>
        <v>4229.5343750000002</v>
      </c>
    </row>
    <row r="634" spans="1:34" ht="16.5" thickTop="1" thickBot="1" x14ac:dyDescent="0.3">
      <c r="A634" s="33">
        <v>544</v>
      </c>
      <c r="B634" s="36" t="s">
        <v>198</v>
      </c>
      <c r="C634" s="449" t="s">
        <v>5</v>
      </c>
      <c r="D634" s="450"/>
      <c r="E634" s="33" t="s">
        <v>330</v>
      </c>
      <c r="F634" s="19">
        <v>5200</v>
      </c>
      <c r="G634" s="7"/>
      <c r="H634" s="24" t="s">
        <v>244</v>
      </c>
      <c r="I634" s="55" t="s">
        <v>272</v>
      </c>
      <c r="J634" s="23">
        <v>4885</v>
      </c>
      <c r="K634" s="9" t="s">
        <v>343</v>
      </c>
      <c r="L634" s="16">
        <v>2687.5</v>
      </c>
      <c r="M634" s="5" t="s">
        <v>377</v>
      </c>
      <c r="N634" s="159">
        <v>2289</v>
      </c>
      <c r="O634" s="7"/>
      <c r="P634" s="24" t="s">
        <v>244</v>
      </c>
      <c r="Q634" s="36" t="s">
        <v>319</v>
      </c>
      <c r="R634" s="19">
        <v>4935</v>
      </c>
      <c r="S634" s="9" t="s">
        <v>249</v>
      </c>
      <c r="T634" s="50">
        <v>3600</v>
      </c>
      <c r="U634" s="31"/>
      <c r="V634" s="31"/>
      <c r="W634" s="67"/>
      <c r="X634" s="68" t="s">
        <v>244</v>
      </c>
      <c r="Y634" s="142" t="s">
        <v>319</v>
      </c>
      <c r="Z634" s="149">
        <v>4935.8</v>
      </c>
      <c r="AA634" s="36"/>
      <c r="AB634" s="39" t="s">
        <v>244</v>
      </c>
      <c r="AC634" s="9"/>
      <c r="AD634" s="16" t="s">
        <v>244</v>
      </c>
      <c r="AE634" s="58"/>
      <c r="AF634" s="17" t="s">
        <v>244</v>
      </c>
      <c r="AG634" s="65">
        <f t="shared" si="61"/>
        <v>4076.042857142857</v>
      </c>
      <c r="AH634" s="176">
        <f t="shared" si="56"/>
        <v>4483.6471428571431</v>
      </c>
    </row>
    <row r="635" spans="1:34" ht="16.5" thickTop="1" thickBot="1" x14ac:dyDescent="0.3">
      <c r="A635" s="33">
        <v>545</v>
      </c>
      <c r="B635" s="36" t="s">
        <v>199</v>
      </c>
      <c r="C635" s="449" t="s">
        <v>5</v>
      </c>
      <c r="D635" s="450"/>
      <c r="E635" s="33" t="s">
        <v>330</v>
      </c>
      <c r="F635" s="19">
        <v>2430</v>
      </c>
      <c r="G635" s="7"/>
      <c r="H635" s="24" t="s">
        <v>244</v>
      </c>
      <c r="I635" s="55" t="s">
        <v>272</v>
      </c>
      <c r="J635" s="23">
        <v>2286</v>
      </c>
      <c r="K635" s="9" t="s">
        <v>343</v>
      </c>
      <c r="L635" s="16">
        <v>1500</v>
      </c>
      <c r="M635" s="5" t="s">
        <v>377</v>
      </c>
      <c r="N635" s="159">
        <v>1147.5</v>
      </c>
      <c r="O635" s="7"/>
      <c r="P635" s="24" t="s">
        <v>244</v>
      </c>
      <c r="Q635" s="36" t="s">
        <v>319</v>
      </c>
      <c r="R635" s="19">
        <v>2310.75</v>
      </c>
      <c r="S635" s="9" t="s">
        <v>249</v>
      </c>
      <c r="T635" s="50">
        <v>3000</v>
      </c>
      <c r="U635" s="31"/>
      <c r="V635" s="31"/>
      <c r="W635" s="67"/>
      <c r="X635" s="68" t="s">
        <v>244</v>
      </c>
      <c r="Y635" s="142" t="s">
        <v>319</v>
      </c>
      <c r="Z635" s="149">
        <v>2310.79</v>
      </c>
      <c r="AA635" s="36"/>
      <c r="AB635" s="39" t="s">
        <v>244</v>
      </c>
      <c r="AC635" s="9" t="s">
        <v>319</v>
      </c>
      <c r="AD635" s="16">
        <v>1855</v>
      </c>
      <c r="AE635" s="58"/>
      <c r="AF635" s="17" t="s">
        <v>244</v>
      </c>
      <c r="AG635" s="65">
        <f t="shared" si="61"/>
        <v>2105.0050000000001</v>
      </c>
      <c r="AH635" s="176">
        <f t="shared" si="56"/>
        <v>2315.5055000000002</v>
      </c>
    </row>
    <row r="636" spans="1:34" ht="16.5" thickTop="1" thickBot="1" x14ac:dyDescent="0.3">
      <c r="A636" s="33">
        <v>546</v>
      </c>
      <c r="B636" s="36" t="s">
        <v>200</v>
      </c>
      <c r="C636" s="449" t="s">
        <v>5</v>
      </c>
      <c r="D636" s="450"/>
      <c r="E636" s="33" t="s">
        <v>330</v>
      </c>
      <c r="F636" s="19">
        <v>2365</v>
      </c>
      <c r="G636" s="7"/>
      <c r="H636" s="24" t="s">
        <v>244</v>
      </c>
      <c r="I636" s="55" t="s">
        <v>272</v>
      </c>
      <c r="J636" s="23">
        <v>2226</v>
      </c>
      <c r="K636" s="9" t="s">
        <v>343</v>
      </c>
      <c r="L636" s="16">
        <v>1500</v>
      </c>
      <c r="M636" s="5" t="s">
        <v>377</v>
      </c>
      <c r="N636" s="159">
        <v>1381.5</v>
      </c>
      <c r="O636" s="7"/>
      <c r="P636" s="24" t="s">
        <v>244</v>
      </c>
      <c r="Q636" s="36" t="s">
        <v>319</v>
      </c>
      <c r="R636" s="19">
        <v>2249.4</v>
      </c>
      <c r="S636" s="9" t="s">
        <v>249</v>
      </c>
      <c r="T636" s="50">
        <v>3000</v>
      </c>
      <c r="U636" s="31"/>
      <c r="V636" s="31"/>
      <c r="W636" s="67"/>
      <c r="X636" s="68" t="s">
        <v>244</v>
      </c>
      <c r="Y636" s="142" t="s">
        <v>319</v>
      </c>
      <c r="Z636" s="149">
        <v>2249.44</v>
      </c>
      <c r="AA636" s="36"/>
      <c r="AB636" s="39" t="s">
        <v>244</v>
      </c>
      <c r="AC636" s="9" t="s">
        <v>319</v>
      </c>
      <c r="AD636" s="16">
        <v>1855</v>
      </c>
      <c r="AE636" s="58"/>
      <c r="AF636" s="17" t="s">
        <v>244</v>
      </c>
      <c r="AG636" s="65">
        <f t="shared" si="61"/>
        <v>2103.2925</v>
      </c>
      <c r="AH636" s="176">
        <f t="shared" si="56"/>
        <v>2313.6217500000002</v>
      </c>
    </row>
    <row r="637" spans="1:34" ht="16.5" thickTop="1" thickBot="1" x14ac:dyDescent="0.3">
      <c r="A637" s="33">
        <v>547</v>
      </c>
      <c r="B637" s="36" t="s">
        <v>201</v>
      </c>
      <c r="C637" s="449" t="s">
        <v>5</v>
      </c>
      <c r="D637" s="450"/>
      <c r="E637" s="33" t="s">
        <v>330</v>
      </c>
      <c r="F637" s="19">
        <v>2365</v>
      </c>
      <c r="G637" s="7"/>
      <c r="H637" s="24" t="s">
        <v>244</v>
      </c>
      <c r="I637" s="55" t="s">
        <v>272</v>
      </c>
      <c r="J637" s="23">
        <v>2226</v>
      </c>
      <c r="K637" s="9" t="s">
        <v>343</v>
      </c>
      <c r="L637" s="16">
        <v>1500</v>
      </c>
      <c r="M637" s="5" t="s">
        <v>377</v>
      </c>
      <c r="N637" s="159">
        <v>1381.5</v>
      </c>
      <c r="O637" s="7"/>
      <c r="P637" s="24" t="s">
        <v>244</v>
      </c>
      <c r="Q637" s="36" t="s">
        <v>319</v>
      </c>
      <c r="R637" s="19">
        <v>2249.4</v>
      </c>
      <c r="S637" s="9" t="s">
        <v>249</v>
      </c>
      <c r="T637" s="50">
        <v>3000</v>
      </c>
      <c r="U637" s="31"/>
      <c r="V637" s="31"/>
      <c r="W637" s="67"/>
      <c r="X637" s="68" t="s">
        <v>244</v>
      </c>
      <c r="Y637" s="142" t="s">
        <v>319</v>
      </c>
      <c r="Z637" s="149">
        <v>2249.44</v>
      </c>
      <c r="AA637" s="36"/>
      <c r="AB637" s="39" t="s">
        <v>244</v>
      </c>
      <c r="AC637" s="9" t="s">
        <v>319</v>
      </c>
      <c r="AD637" s="16">
        <v>1855</v>
      </c>
      <c r="AE637" s="58"/>
      <c r="AF637" s="17" t="s">
        <v>244</v>
      </c>
      <c r="AG637" s="65">
        <f t="shared" si="61"/>
        <v>2103.2925</v>
      </c>
      <c r="AH637" s="176">
        <f t="shared" si="56"/>
        <v>2313.6217500000002</v>
      </c>
    </row>
    <row r="638" spans="1:34" ht="16.5" thickTop="1" thickBot="1" x14ac:dyDescent="0.3">
      <c r="A638" s="33">
        <v>548</v>
      </c>
      <c r="B638" s="36" t="s">
        <v>202</v>
      </c>
      <c r="C638" s="449" t="s">
        <v>5</v>
      </c>
      <c r="D638" s="450"/>
      <c r="E638" s="33" t="s">
        <v>330</v>
      </c>
      <c r="F638" s="19">
        <v>1080</v>
      </c>
      <c r="G638" s="7"/>
      <c r="H638" s="24" t="s">
        <v>244</v>
      </c>
      <c r="I638" s="55" t="s">
        <v>272</v>
      </c>
      <c r="J638" s="23">
        <v>1017</v>
      </c>
      <c r="K638" s="9" t="s">
        <v>343</v>
      </c>
      <c r="L638" s="16">
        <v>537.5</v>
      </c>
      <c r="M638" s="5" t="s">
        <v>377</v>
      </c>
      <c r="N638" s="159">
        <v>687</v>
      </c>
      <c r="O638" s="7"/>
      <c r="P638" s="24" t="s">
        <v>244</v>
      </c>
      <c r="Q638" s="36" t="s">
        <v>319</v>
      </c>
      <c r="R638" s="19">
        <v>1028.0999999999999</v>
      </c>
      <c r="S638" s="9" t="s">
        <v>249</v>
      </c>
      <c r="T638" s="50">
        <v>980</v>
      </c>
      <c r="U638" s="31"/>
      <c r="V638" s="31"/>
      <c r="W638" s="67"/>
      <c r="X638" s="68" t="s">
        <v>244</v>
      </c>
      <c r="Y638" s="142" t="s">
        <v>319</v>
      </c>
      <c r="Z638" s="149">
        <v>1028.17</v>
      </c>
      <c r="AA638" s="36"/>
      <c r="AB638" s="39" t="s">
        <v>244</v>
      </c>
      <c r="AC638" s="9" t="s">
        <v>319</v>
      </c>
      <c r="AD638" s="16">
        <v>775</v>
      </c>
      <c r="AE638" s="58"/>
      <c r="AF638" s="17" t="s">
        <v>244</v>
      </c>
      <c r="AG638" s="65">
        <f t="shared" si="61"/>
        <v>891.59625000000005</v>
      </c>
      <c r="AH638" s="176">
        <f t="shared" si="56"/>
        <v>980.75587500000017</v>
      </c>
    </row>
    <row r="639" spans="1:34" ht="16.5" thickTop="1" thickBot="1" x14ac:dyDescent="0.3">
      <c r="A639" s="33">
        <v>549</v>
      </c>
      <c r="B639" s="36" t="s">
        <v>203</v>
      </c>
      <c r="C639" s="449" t="s">
        <v>5</v>
      </c>
      <c r="D639" s="450"/>
      <c r="E639" s="33" t="s">
        <v>330</v>
      </c>
      <c r="F639" s="19">
        <v>916</v>
      </c>
      <c r="G639" s="7"/>
      <c r="H639" s="24" t="s">
        <v>244</v>
      </c>
      <c r="I639" s="55" t="s">
        <v>272</v>
      </c>
      <c r="J639" s="23">
        <v>863</v>
      </c>
      <c r="K639" s="9" t="s">
        <v>343</v>
      </c>
      <c r="L639" s="16">
        <v>526.25</v>
      </c>
      <c r="M639" s="5" t="s">
        <v>377</v>
      </c>
      <c r="N639" s="159">
        <v>687</v>
      </c>
      <c r="O639" s="7"/>
      <c r="P639" s="24" t="s">
        <v>244</v>
      </c>
      <c r="Q639" s="36" t="s">
        <v>319</v>
      </c>
      <c r="R639" s="19">
        <v>872.25</v>
      </c>
      <c r="S639" s="9" t="s">
        <v>249</v>
      </c>
      <c r="T639" s="50">
        <v>980</v>
      </c>
      <c r="U639" s="31"/>
      <c r="V639" s="31"/>
      <c r="W639" s="67"/>
      <c r="X639" s="68" t="s">
        <v>244</v>
      </c>
      <c r="Y639" s="142" t="s">
        <v>319</v>
      </c>
      <c r="Z639" s="149">
        <v>872.29</v>
      </c>
      <c r="AA639" s="36"/>
      <c r="AB639" s="39" t="s">
        <v>244</v>
      </c>
      <c r="AC639" s="9" t="s">
        <v>319</v>
      </c>
      <c r="AD639" s="16">
        <v>669</v>
      </c>
      <c r="AE639" s="58"/>
      <c r="AF639" s="17" t="s">
        <v>244</v>
      </c>
      <c r="AG639" s="65">
        <f t="shared" si="61"/>
        <v>798.22375</v>
      </c>
      <c r="AH639" s="176">
        <f t="shared" si="56"/>
        <v>878.04612500000007</v>
      </c>
    </row>
    <row r="640" spans="1:34" ht="16.5" thickTop="1" thickBot="1" x14ac:dyDescent="0.3">
      <c r="A640" s="33">
        <v>550</v>
      </c>
      <c r="B640" s="36" t="s">
        <v>204</v>
      </c>
      <c r="C640" s="449" t="s">
        <v>5</v>
      </c>
      <c r="D640" s="450"/>
      <c r="E640" s="33" t="s">
        <v>330</v>
      </c>
      <c r="F640" s="19">
        <v>585</v>
      </c>
      <c r="G640" s="7"/>
      <c r="H640" s="24" t="s">
        <v>244</v>
      </c>
      <c r="I640" s="55" t="s">
        <v>272</v>
      </c>
      <c r="J640" s="23">
        <v>549</v>
      </c>
      <c r="K640" s="9" t="s">
        <v>343</v>
      </c>
      <c r="L640" s="16">
        <v>357.5</v>
      </c>
      <c r="M640" s="5" t="s">
        <v>377</v>
      </c>
      <c r="N640" s="159">
        <v>550.5</v>
      </c>
      <c r="O640" s="7"/>
      <c r="P640" s="24" t="s">
        <v>244</v>
      </c>
      <c r="Q640" s="36" t="s">
        <v>319</v>
      </c>
      <c r="R640" s="19">
        <v>555.9</v>
      </c>
      <c r="S640" s="9" t="s">
        <v>249</v>
      </c>
      <c r="T640" s="50">
        <v>520</v>
      </c>
      <c r="U640" s="31"/>
      <c r="V640" s="31"/>
      <c r="W640" s="67"/>
      <c r="X640" s="68" t="s">
        <v>244</v>
      </c>
      <c r="Y640" s="142" t="s">
        <v>319</v>
      </c>
      <c r="Z640" s="149">
        <v>555.91</v>
      </c>
      <c r="AA640" s="36"/>
      <c r="AB640" s="39" t="s">
        <v>244</v>
      </c>
      <c r="AC640" s="9"/>
      <c r="AD640" s="16" t="s">
        <v>244</v>
      </c>
      <c r="AE640" s="58"/>
      <c r="AF640" s="17" t="s">
        <v>244</v>
      </c>
      <c r="AG640" s="65">
        <f t="shared" si="61"/>
        <v>524.83000000000004</v>
      </c>
      <c r="AH640" s="176">
        <f t="shared" si="56"/>
        <v>577.3130000000001</v>
      </c>
    </row>
    <row r="641" spans="1:34" ht="36" customHeight="1" thickBot="1" x14ac:dyDescent="0.3">
      <c r="A641" s="101" t="s">
        <v>126</v>
      </c>
      <c r="B641" s="451" t="s">
        <v>206</v>
      </c>
      <c r="C641" s="452"/>
      <c r="D641" s="452"/>
      <c r="E641" s="168" t="s">
        <v>273</v>
      </c>
      <c r="F641" s="91" t="s">
        <v>3</v>
      </c>
      <c r="G641" s="103" t="s">
        <v>273</v>
      </c>
      <c r="H641" s="104" t="s">
        <v>3</v>
      </c>
      <c r="I641" s="90" t="s">
        <v>273</v>
      </c>
      <c r="J641" s="91" t="s">
        <v>3</v>
      </c>
      <c r="K641" s="92" t="s">
        <v>273</v>
      </c>
      <c r="L641" s="93" t="s">
        <v>3</v>
      </c>
      <c r="M641" s="92" t="s">
        <v>273</v>
      </c>
      <c r="N641" s="157" t="s">
        <v>3</v>
      </c>
      <c r="O641" s="92" t="s">
        <v>273</v>
      </c>
      <c r="P641" s="93" t="s">
        <v>3</v>
      </c>
      <c r="Q641" s="92" t="s">
        <v>273</v>
      </c>
      <c r="R641" s="93" t="s">
        <v>3</v>
      </c>
      <c r="S641" s="92" t="s">
        <v>273</v>
      </c>
      <c r="T641" s="93" t="s">
        <v>3</v>
      </c>
      <c r="U641" s="228" t="s">
        <v>386</v>
      </c>
      <c r="V641" s="228" t="s">
        <v>387</v>
      </c>
      <c r="W641" s="92" t="s">
        <v>273</v>
      </c>
      <c r="X641" s="93" t="s">
        <v>3</v>
      </c>
      <c r="Y641" s="136" t="s">
        <v>273</v>
      </c>
      <c r="Z641" s="137" t="s">
        <v>3</v>
      </c>
      <c r="AA641" s="92" t="s">
        <v>273</v>
      </c>
      <c r="AB641" s="93" t="s">
        <v>3</v>
      </c>
      <c r="AC641" s="92" t="s">
        <v>273</v>
      </c>
      <c r="AD641" s="93" t="s">
        <v>3</v>
      </c>
      <c r="AE641" s="92" t="s">
        <v>273</v>
      </c>
      <c r="AF641" s="93" t="s">
        <v>3</v>
      </c>
      <c r="AH641" s="14"/>
    </row>
    <row r="642" spans="1:34" ht="16.5" thickTop="1" thickBot="1" x14ac:dyDescent="0.3">
      <c r="A642" s="33">
        <v>551</v>
      </c>
      <c r="B642" s="36" t="s">
        <v>192</v>
      </c>
      <c r="C642" s="449" t="s">
        <v>5</v>
      </c>
      <c r="D642" s="450"/>
      <c r="E642" s="33" t="s">
        <v>330</v>
      </c>
      <c r="F642" s="19">
        <v>14800</v>
      </c>
      <c r="G642" s="7"/>
      <c r="H642" s="24" t="s">
        <v>244</v>
      </c>
      <c r="I642" s="55" t="s">
        <v>272</v>
      </c>
      <c r="J642" s="23">
        <v>13940</v>
      </c>
      <c r="K642" s="9" t="s">
        <v>272</v>
      </c>
      <c r="L642" s="16">
        <v>16566.46</v>
      </c>
      <c r="M642" s="5" t="s">
        <v>377</v>
      </c>
      <c r="N642" s="159">
        <v>4375</v>
      </c>
      <c r="O642" s="7"/>
      <c r="P642" s="24" t="s">
        <v>244</v>
      </c>
      <c r="Q642" s="36" t="s">
        <v>319</v>
      </c>
      <c r="R642" s="19">
        <v>14081.3</v>
      </c>
      <c r="S642" s="9" t="s">
        <v>249</v>
      </c>
      <c r="T642" s="50">
        <v>5800</v>
      </c>
      <c r="U642" s="31"/>
      <c r="V642" s="31"/>
      <c r="W642" s="67"/>
      <c r="X642" s="68" t="s">
        <v>244</v>
      </c>
      <c r="Y642" s="142" t="s">
        <v>319</v>
      </c>
      <c r="Z642" s="149">
        <v>14081.49</v>
      </c>
      <c r="AA642" s="36"/>
      <c r="AB642" s="39" t="s">
        <v>244</v>
      </c>
      <c r="AC642" s="9"/>
      <c r="AD642" s="16"/>
      <c r="AE642" s="58"/>
      <c r="AF642" s="17" t="s">
        <v>244</v>
      </c>
      <c r="AG642" s="65">
        <f t="shared" ref="AG642:AG649" si="62">AVERAGE(AF642,AD642,AB642,Z642,X642,T642,R642,P642,N642,L642,J642,H642,F642)</f>
        <v>11949.178571428571</v>
      </c>
      <c r="AH642" s="176">
        <f t="shared" si="56"/>
        <v>13144.096428571429</v>
      </c>
    </row>
    <row r="643" spans="1:34" ht="16.5" thickTop="1" thickBot="1" x14ac:dyDescent="0.3">
      <c r="A643" s="33">
        <v>552</v>
      </c>
      <c r="B643" s="36" t="s">
        <v>193</v>
      </c>
      <c r="C643" s="449" t="s">
        <v>5</v>
      </c>
      <c r="D643" s="450"/>
      <c r="E643" s="33" t="s">
        <v>330</v>
      </c>
      <c r="F643" s="19">
        <v>5995</v>
      </c>
      <c r="G643" s="7"/>
      <c r="H643" s="24" t="s">
        <v>244</v>
      </c>
      <c r="I643" s="55" t="s">
        <v>272</v>
      </c>
      <c r="J643" s="23">
        <v>5650</v>
      </c>
      <c r="K643" s="9" t="s">
        <v>343</v>
      </c>
      <c r="L643" s="16">
        <v>3200</v>
      </c>
      <c r="M643" s="5" t="s">
        <v>377</v>
      </c>
      <c r="N643" s="159">
        <v>3237.5</v>
      </c>
      <c r="O643" s="7"/>
      <c r="P643" s="24" t="s">
        <v>244</v>
      </c>
      <c r="Q643" s="36" t="s">
        <v>319</v>
      </c>
      <c r="R643" s="19">
        <v>5708.4</v>
      </c>
      <c r="S643" s="9" t="s">
        <v>249</v>
      </c>
      <c r="T643" s="50">
        <v>5200</v>
      </c>
      <c r="U643" s="31"/>
      <c r="V643" s="31"/>
      <c r="W643" s="67"/>
      <c r="X643" s="68" t="s">
        <v>244</v>
      </c>
      <c r="Y643" s="142" t="s">
        <v>319</v>
      </c>
      <c r="Z643" s="149">
        <v>5708.42</v>
      </c>
      <c r="AA643" s="36"/>
      <c r="AB643" s="39" t="s">
        <v>244</v>
      </c>
      <c r="AC643" s="9"/>
      <c r="AD643" s="16"/>
      <c r="AE643" s="58"/>
      <c r="AF643" s="17" t="s">
        <v>244</v>
      </c>
      <c r="AG643" s="65">
        <f t="shared" si="62"/>
        <v>4957.045714285714</v>
      </c>
      <c r="AH643" s="176">
        <f t="shared" si="56"/>
        <v>5452.7502857142854</v>
      </c>
    </row>
    <row r="644" spans="1:34" ht="16.5" thickTop="1" thickBot="1" x14ac:dyDescent="0.3">
      <c r="A644" s="33">
        <v>553</v>
      </c>
      <c r="B644" s="36" t="s">
        <v>194</v>
      </c>
      <c r="C644" s="449" t="s">
        <v>5</v>
      </c>
      <c r="D644" s="450"/>
      <c r="E644" s="33" t="s">
        <v>330</v>
      </c>
      <c r="F644" s="19">
        <v>6765</v>
      </c>
      <c r="G644" s="7"/>
      <c r="H644" s="24" t="s">
        <v>244</v>
      </c>
      <c r="I644" s="55" t="s">
        <v>272</v>
      </c>
      <c r="J644" s="23">
        <v>6326</v>
      </c>
      <c r="K644" s="9" t="s">
        <v>343</v>
      </c>
      <c r="L644" s="16">
        <v>3212.5</v>
      </c>
      <c r="M644" s="5" t="s">
        <v>377</v>
      </c>
      <c r="N644" s="159">
        <v>2200.5</v>
      </c>
      <c r="O644" s="7"/>
      <c r="P644" s="24" t="s">
        <v>244</v>
      </c>
      <c r="Q644" s="36" t="s">
        <v>319</v>
      </c>
      <c r="R644" s="19">
        <v>6440.95</v>
      </c>
      <c r="S644" s="9" t="s">
        <v>249</v>
      </c>
      <c r="T644" s="50">
        <v>3600</v>
      </c>
      <c r="U644" s="31"/>
      <c r="V644" s="31"/>
      <c r="W644" s="67"/>
      <c r="X644" s="68" t="s">
        <v>244</v>
      </c>
      <c r="Y644" s="142" t="s">
        <v>319</v>
      </c>
      <c r="Z644" s="149">
        <v>6441.12</v>
      </c>
      <c r="AA644" s="36"/>
      <c r="AB644" s="39" t="s">
        <v>244</v>
      </c>
      <c r="AC644" s="9" t="s">
        <v>319</v>
      </c>
      <c r="AD644" s="16">
        <v>5454</v>
      </c>
      <c r="AE644" s="58"/>
      <c r="AF644" s="17" t="s">
        <v>244</v>
      </c>
      <c r="AG644" s="65">
        <f t="shared" si="62"/>
        <v>5055.00875</v>
      </c>
      <c r="AH644" s="176">
        <f t="shared" si="56"/>
        <v>5560.5096250000006</v>
      </c>
    </row>
    <row r="645" spans="1:34" ht="16.5" thickTop="1" thickBot="1" x14ac:dyDescent="0.3">
      <c r="A645" s="33">
        <v>554</v>
      </c>
      <c r="B645" s="36" t="s">
        <v>195</v>
      </c>
      <c r="C645" s="449" t="s">
        <v>5</v>
      </c>
      <c r="D645" s="450"/>
      <c r="E645" s="33" t="s">
        <v>330</v>
      </c>
      <c r="F645" s="19">
        <v>4555</v>
      </c>
      <c r="G645" s="7"/>
      <c r="H645" s="24" t="s">
        <v>244</v>
      </c>
      <c r="I645" s="55" t="s">
        <v>272</v>
      </c>
      <c r="J645" s="23">
        <v>4291</v>
      </c>
      <c r="K645" s="9" t="s">
        <v>343</v>
      </c>
      <c r="L645" s="16">
        <v>1556.25</v>
      </c>
      <c r="M645" s="5" t="s">
        <v>377</v>
      </c>
      <c r="N645" s="159">
        <v>1153.5</v>
      </c>
      <c r="O645" s="7"/>
      <c r="P645" s="24" t="s">
        <v>244</v>
      </c>
      <c r="Q645" s="36" t="s">
        <v>319</v>
      </c>
      <c r="R645" s="19">
        <v>4335.6000000000004</v>
      </c>
      <c r="S645" s="9" t="s">
        <v>249</v>
      </c>
      <c r="T645" s="50">
        <v>3200</v>
      </c>
      <c r="U645" s="31"/>
      <c r="V645" s="31"/>
      <c r="W645" s="67"/>
      <c r="X645" s="68" t="s">
        <v>244</v>
      </c>
      <c r="Y645" s="142" t="s">
        <v>319</v>
      </c>
      <c r="Z645" s="149">
        <v>4335.63</v>
      </c>
      <c r="AA645" s="36"/>
      <c r="AB645" s="39" t="s">
        <v>244</v>
      </c>
      <c r="AC645" s="9" t="s">
        <v>319</v>
      </c>
      <c r="AD645" s="16">
        <v>3935</v>
      </c>
      <c r="AE645" s="58"/>
      <c r="AF645" s="17" t="s">
        <v>244</v>
      </c>
      <c r="AG645" s="65">
        <f t="shared" si="62"/>
        <v>3420.2475000000004</v>
      </c>
      <c r="AH645" s="176">
        <f t="shared" si="56"/>
        <v>3762.2722500000009</v>
      </c>
    </row>
    <row r="646" spans="1:34" ht="16.5" thickTop="1" thickBot="1" x14ac:dyDescent="0.3">
      <c r="A646" s="33">
        <v>555</v>
      </c>
      <c r="B646" s="36" t="s">
        <v>199</v>
      </c>
      <c r="C646" s="449" t="s">
        <v>5</v>
      </c>
      <c r="D646" s="450"/>
      <c r="E646" s="33" t="s">
        <v>330</v>
      </c>
      <c r="F646" s="19">
        <v>615</v>
      </c>
      <c r="G646" s="7" t="s">
        <v>251</v>
      </c>
      <c r="H646" s="24">
        <v>872.06</v>
      </c>
      <c r="I646" s="55" t="s">
        <v>272</v>
      </c>
      <c r="J646" s="23">
        <v>576</v>
      </c>
      <c r="K646" s="9" t="s">
        <v>343</v>
      </c>
      <c r="L646" s="16">
        <v>618.75</v>
      </c>
      <c r="M646" s="5" t="s">
        <v>377</v>
      </c>
      <c r="N646" s="159">
        <v>1128</v>
      </c>
      <c r="O646" s="7" t="s">
        <v>251</v>
      </c>
      <c r="P646" s="24">
        <v>1099</v>
      </c>
      <c r="Q646" s="36" t="s">
        <v>319</v>
      </c>
      <c r="R646" s="19">
        <v>582</v>
      </c>
      <c r="S646" s="9" t="s">
        <v>249</v>
      </c>
      <c r="T646" s="50">
        <v>3000</v>
      </c>
      <c r="U646" s="31"/>
      <c r="V646" s="31"/>
      <c r="W646" s="67"/>
      <c r="X646" s="68" t="s">
        <v>244</v>
      </c>
      <c r="Y646" s="142" t="s">
        <v>319</v>
      </c>
      <c r="Z646" s="149">
        <v>582.53</v>
      </c>
      <c r="AA646" s="36" t="s">
        <v>251</v>
      </c>
      <c r="AB646" s="39">
        <v>847.64</v>
      </c>
      <c r="AC646" s="9" t="s">
        <v>319</v>
      </c>
      <c r="AD646" s="16">
        <v>669</v>
      </c>
      <c r="AE646" s="58"/>
      <c r="AF646" s="17" t="s">
        <v>244</v>
      </c>
      <c r="AG646" s="65">
        <f t="shared" si="62"/>
        <v>962.72545454545445</v>
      </c>
      <c r="AH646" s="176">
        <f t="shared" ref="AH646:AH709" si="63">AG646*1.1</f>
        <v>1058.998</v>
      </c>
    </row>
    <row r="647" spans="1:34" ht="16.5" thickTop="1" thickBot="1" x14ac:dyDescent="0.3">
      <c r="A647" s="33">
        <v>556</v>
      </c>
      <c r="B647" s="36" t="s">
        <v>202</v>
      </c>
      <c r="C647" s="449" t="s">
        <v>5</v>
      </c>
      <c r="D647" s="450"/>
      <c r="E647" s="33" t="s">
        <v>330</v>
      </c>
      <c r="F647" s="19">
        <v>460</v>
      </c>
      <c r="G647" s="7" t="s">
        <v>251</v>
      </c>
      <c r="H647" s="24">
        <v>495.56</v>
      </c>
      <c r="I647" s="55" t="s">
        <v>272</v>
      </c>
      <c r="J647" s="23">
        <v>428</v>
      </c>
      <c r="K647" s="9" t="s">
        <v>343</v>
      </c>
      <c r="L647" s="16">
        <v>343.75</v>
      </c>
      <c r="M647" s="5" t="s">
        <v>377</v>
      </c>
      <c r="N647" s="159">
        <v>762</v>
      </c>
      <c r="O647" s="7" t="s">
        <v>251</v>
      </c>
      <c r="P647" s="24">
        <v>624</v>
      </c>
      <c r="Q647" s="36" t="s">
        <v>319</v>
      </c>
      <c r="R647" s="19">
        <v>433.5</v>
      </c>
      <c r="S647" s="9" t="s">
        <v>249</v>
      </c>
      <c r="T647" s="50">
        <v>2600</v>
      </c>
      <c r="U647" s="31"/>
      <c r="V647" s="31"/>
      <c r="W647" s="67"/>
      <c r="X647" s="68" t="s">
        <v>244</v>
      </c>
      <c r="Y647" s="142" t="s">
        <v>319</v>
      </c>
      <c r="Z647" s="149">
        <v>433.96</v>
      </c>
      <c r="AA647" s="36" t="s">
        <v>251</v>
      </c>
      <c r="AB647" s="39">
        <v>481.68</v>
      </c>
      <c r="AC647" s="9" t="s">
        <v>319</v>
      </c>
      <c r="AD647" s="16">
        <v>393</v>
      </c>
      <c r="AE647" s="58"/>
      <c r="AF647" s="17" t="s">
        <v>244</v>
      </c>
      <c r="AG647" s="65">
        <f t="shared" si="62"/>
        <v>677.76818181818192</v>
      </c>
      <c r="AH647" s="176">
        <f t="shared" si="63"/>
        <v>745.54500000000019</v>
      </c>
    </row>
    <row r="648" spans="1:34" ht="16.5" thickTop="1" thickBot="1" x14ac:dyDescent="0.3">
      <c r="A648" s="33">
        <v>557</v>
      </c>
      <c r="B648" s="36" t="s">
        <v>203</v>
      </c>
      <c r="C648" s="449" t="s">
        <v>5</v>
      </c>
      <c r="D648" s="450"/>
      <c r="E648" s="33" t="s">
        <v>330</v>
      </c>
      <c r="F648" s="19">
        <v>620</v>
      </c>
      <c r="G648" s="7"/>
      <c r="H648" s="24" t="s">
        <v>244</v>
      </c>
      <c r="I648" s="55" t="s">
        <v>272</v>
      </c>
      <c r="J648" s="23">
        <v>529</v>
      </c>
      <c r="K648" s="9" t="s">
        <v>343</v>
      </c>
      <c r="L648" s="16">
        <v>343.75</v>
      </c>
      <c r="M648" s="5" t="s">
        <v>377</v>
      </c>
      <c r="N648" s="159">
        <v>762</v>
      </c>
      <c r="O648" s="7"/>
      <c r="P648" s="24" t="s">
        <v>244</v>
      </c>
      <c r="Q648" s="36" t="s">
        <v>319</v>
      </c>
      <c r="R648" s="19">
        <v>585.75</v>
      </c>
      <c r="S648" s="9" t="s">
        <v>249</v>
      </c>
      <c r="T648" s="50">
        <v>2600</v>
      </c>
      <c r="U648" s="31"/>
      <c r="V648" s="31"/>
      <c r="W648" s="67"/>
      <c r="X648" s="68" t="s">
        <v>244</v>
      </c>
      <c r="Y648" s="142" t="s">
        <v>319</v>
      </c>
      <c r="Z648" s="149">
        <v>585.78</v>
      </c>
      <c r="AA648" s="36"/>
      <c r="AB648" s="39" t="s">
        <v>244</v>
      </c>
      <c r="AC648" s="9" t="s">
        <v>319</v>
      </c>
      <c r="AD648" s="16">
        <v>151</v>
      </c>
      <c r="AE648" s="58"/>
      <c r="AF648" s="17" t="s">
        <v>244</v>
      </c>
      <c r="AG648" s="65">
        <f t="shared" si="62"/>
        <v>772.16</v>
      </c>
      <c r="AH648" s="176">
        <f t="shared" si="63"/>
        <v>849.37600000000009</v>
      </c>
    </row>
    <row r="649" spans="1:34" ht="16.5" thickTop="1" thickBot="1" x14ac:dyDescent="0.3">
      <c r="A649" s="33">
        <v>558</v>
      </c>
      <c r="B649" s="36" t="s">
        <v>204</v>
      </c>
      <c r="C649" s="449" t="s">
        <v>5</v>
      </c>
      <c r="D649" s="450"/>
      <c r="E649" s="33" t="s">
        <v>330</v>
      </c>
      <c r="F649" s="19">
        <v>520</v>
      </c>
      <c r="G649" s="7" t="s">
        <v>251</v>
      </c>
      <c r="H649" s="24">
        <v>427.89</v>
      </c>
      <c r="I649" s="55" t="s">
        <v>272</v>
      </c>
      <c r="J649" s="23">
        <v>486</v>
      </c>
      <c r="K649" s="9" t="s">
        <v>343</v>
      </c>
      <c r="L649" s="16">
        <v>391.25</v>
      </c>
      <c r="M649" s="5" t="s">
        <v>377</v>
      </c>
      <c r="N649" s="159">
        <v>691.5</v>
      </c>
      <c r="O649" s="7" t="s">
        <v>251</v>
      </c>
      <c r="P649" s="24">
        <v>539</v>
      </c>
      <c r="Q649" s="36" t="s">
        <v>319</v>
      </c>
      <c r="R649" s="19">
        <v>491.8</v>
      </c>
      <c r="S649" s="9" t="s">
        <v>249</v>
      </c>
      <c r="T649" s="50">
        <v>1980</v>
      </c>
      <c r="U649" s="31"/>
      <c r="V649" s="31"/>
      <c r="W649" s="67"/>
      <c r="X649" s="68" t="s">
        <v>244</v>
      </c>
      <c r="Y649" s="142" t="s">
        <v>319</v>
      </c>
      <c r="Z649" s="149">
        <v>491.82</v>
      </c>
      <c r="AA649" s="36" t="s">
        <v>251</v>
      </c>
      <c r="AB649" s="39">
        <v>415.91</v>
      </c>
      <c r="AC649" s="9" t="s">
        <v>319</v>
      </c>
      <c r="AD649" s="16">
        <v>100</v>
      </c>
      <c r="AE649" s="58"/>
      <c r="AF649" s="17" t="s">
        <v>244</v>
      </c>
      <c r="AG649" s="65">
        <f t="shared" si="62"/>
        <v>594.10636363636377</v>
      </c>
      <c r="AH649" s="176">
        <f t="shared" si="63"/>
        <v>653.51700000000017</v>
      </c>
    </row>
    <row r="650" spans="1:34" ht="26.25" thickBot="1" x14ac:dyDescent="0.3">
      <c r="A650" s="101" t="s">
        <v>126</v>
      </c>
      <c r="B650" s="451" t="s">
        <v>207</v>
      </c>
      <c r="C650" s="452"/>
      <c r="D650" s="452"/>
      <c r="E650" s="168" t="s">
        <v>273</v>
      </c>
      <c r="F650" s="91" t="s">
        <v>3</v>
      </c>
      <c r="G650" s="103" t="s">
        <v>273</v>
      </c>
      <c r="H650" s="104" t="s">
        <v>3</v>
      </c>
      <c r="I650" s="90" t="s">
        <v>273</v>
      </c>
      <c r="J650" s="91" t="s">
        <v>3</v>
      </c>
      <c r="K650" s="92" t="s">
        <v>273</v>
      </c>
      <c r="L650" s="93" t="s">
        <v>3</v>
      </c>
      <c r="M650" s="92" t="s">
        <v>273</v>
      </c>
      <c r="N650" s="157" t="s">
        <v>3</v>
      </c>
      <c r="O650" s="92" t="s">
        <v>273</v>
      </c>
      <c r="P650" s="93" t="s">
        <v>3</v>
      </c>
      <c r="Q650" s="92" t="s">
        <v>273</v>
      </c>
      <c r="R650" s="93" t="s">
        <v>3</v>
      </c>
      <c r="S650" s="92" t="s">
        <v>273</v>
      </c>
      <c r="T650" s="93" t="s">
        <v>3</v>
      </c>
      <c r="U650" s="228" t="s">
        <v>386</v>
      </c>
      <c r="V650" s="228" t="s">
        <v>387</v>
      </c>
      <c r="W650" s="92" t="s">
        <v>273</v>
      </c>
      <c r="X650" s="93" t="s">
        <v>3</v>
      </c>
      <c r="Y650" s="136" t="s">
        <v>273</v>
      </c>
      <c r="Z650" s="137" t="s">
        <v>3</v>
      </c>
      <c r="AA650" s="92" t="s">
        <v>273</v>
      </c>
      <c r="AB650" s="93" t="s">
        <v>3</v>
      </c>
      <c r="AC650" s="92" t="s">
        <v>273</v>
      </c>
      <c r="AD650" s="93" t="s">
        <v>3</v>
      </c>
      <c r="AE650" s="92" t="s">
        <v>273</v>
      </c>
      <c r="AF650" s="93" t="s">
        <v>3</v>
      </c>
      <c r="AH650" s="14"/>
    </row>
    <row r="651" spans="1:34" ht="16.5" thickTop="1" thickBot="1" x14ac:dyDescent="0.3">
      <c r="A651" s="33">
        <v>559</v>
      </c>
      <c r="B651" s="36" t="s">
        <v>192</v>
      </c>
      <c r="C651" s="449" t="s">
        <v>5</v>
      </c>
      <c r="D651" s="450"/>
      <c r="E651" s="33" t="s">
        <v>330</v>
      </c>
      <c r="F651" s="19">
        <v>9410</v>
      </c>
      <c r="G651" s="7"/>
      <c r="H651" s="24" t="s">
        <v>244</v>
      </c>
      <c r="I651" s="55" t="s">
        <v>272</v>
      </c>
      <c r="J651" s="23">
        <v>8868</v>
      </c>
      <c r="K651" s="9" t="s">
        <v>272</v>
      </c>
      <c r="L651" s="16">
        <v>11198.56</v>
      </c>
      <c r="M651" s="5" t="s">
        <v>377</v>
      </c>
      <c r="N651" s="159">
        <v>1369.5</v>
      </c>
      <c r="O651" s="7"/>
      <c r="P651" s="24" t="s">
        <v>244</v>
      </c>
      <c r="Q651" s="36" t="s">
        <v>319</v>
      </c>
      <c r="R651" s="19">
        <v>8953.84</v>
      </c>
      <c r="S651" s="9" t="s">
        <v>249</v>
      </c>
      <c r="T651" s="50">
        <v>5600</v>
      </c>
      <c r="U651" s="31"/>
      <c r="V651" s="31"/>
      <c r="W651" s="67"/>
      <c r="X651" s="68" t="s">
        <v>244</v>
      </c>
      <c r="Y651" s="142" t="s">
        <v>319</v>
      </c>
      <c r="Z651" s="149">
        <v>8958.85</v>
      </c>
      <c r="AA651" s="36"/>
      <c r="AB651" s="39" t="s">
        <v>244</v>
      </c>
      <c r="AC651" s="9"/>
      <c r="AD651" s="16" t="s">
        <v>244</v>
      </c>
      <c r="AE651" s="58"/>
      <c r="AF651" s="17" t="s">
        <v>244</v>
      </c>
      <c r="AG651" s="65">
        <f t="shared" ref="AG651:AG658" si="64">AVERAGE(AF651,AD651,AB651,Z651,X651,T651,R651,P651,N651,L651,J651,H651,F651)</f>
        <v>7765.5357142857147</v>
      </c>
      <c r="AH651" s="176">
        <f t="shared" si="63"/>
        <v>8542.0892857142862</v>
      </c>
    </row>
    <row r="652" spans="1:34" ht="16.5" thickTop="1" thickBot="1" x14ac:dyDescent="0.3">
      <c r="A652" s="33">
        <v>560</v>
      </c>
      <c r="B652" s="36" t="s">
        <v>193</v>
      </c>
      <c r="C652" s="449" t="s">
        <v>5</v>
      </c>
      <c r="D652" s="450"/>
      <c r="E652" s="33" t="s">
        <v>330</v>
      </c>
      <c r="F652" s="19">
        <v>3415</v>
      </c>
      <c r="G652" s="7"/>
      <c r="H652" s="24" t="s">
        <v>244</v>
      </c>
      <c r="I652" s="55" t="s">
        <v>272</v>
      </c>
      <c r="J652" s="23">
        <v>3216</v>
      </c>
      <c r="K652" s="9" t="s">
        <v>343</v>
      </c>
      <c r="L652" s="16">
        <v>3200</v>
      </c>
      <c r="M652" s="5" t="s">
        <v>377</v>
      </c>
      <c r="N652" s="159">
        <v>1056</v>
      </c>
      <c r="O652" s="7"/>
      <c r="P652" s="24" t="s">
        <v>244</v>
      </c>
      <c r="Q652" s="36" t="s">
        <v>319</v>
      </c>
      <c r="R652" s="19">
        <v>3249.03</v>
      </c>
      <c r="S652" s="9" t="s">
        <v>249</v>
      </c>
      <c r="T652" s="50">
        <v>4600</v>
      </c>
      <c r="U652" s="31"/>
      <c r="V652" s="31"/>
      <c r="W652" s="67"/>
      <c r="X652" s="68" t="s">
        <v>244</v>
      </c>
      <c r="Y652" s="142" t="s">
        <v>319</v>
      </c>
      <c r="Z652" s="149">
        <v>3249.06</v>
      </c>
      <c r="AA652" s="36"/>
      <c r="AB652" s="39" t="s">
        <v>244</v>
      </c>
      <c r="AC652" s="9"/>
      <c r="AD652" s="16" t="s">
        <v>244</v>
      </c>
      <c r="AE652" s="58"/>
      <c r="AF652" s="17" t="s">
        <v>244</v>
      </c>
      <c r="AG652" s="65">
        <f t="shared" si="64"/>
        <v>3140.727142857143</v>
      </c>
      <c r="AH652" s="176">
        <f t="shared" si="63"/>
        <v>3454.7998571428575</v>
      </c>
    </row>
    <row r="653" spans="1:34" ht="16.5" thickTop="1" thickBot="1" x14ac:dyDescent="0.3">
      <c r="A653" s="33">
        <v>561</v>
      </c>
      <c r="B653" s="36" t="s">
        <v>194</v>
      </c>
      <c r="C653" s="449" t="s">
        <v>5</v>
      </c>
      <c r="D653" s="450"/>
      <c r="E653" s="33" t="s">
        <v>330</v>
      </c>
      <c r="F653" s="19">
        <v>1995</v>
      </c>
      <c r="G653" s="7"/>
      <c r="H653" s="24" t="s">
        <v>244</v>
      </c>
      <c r="I653" s="55" t="s">
        <v>272</v>
      </c>
      <c r="J653" s="23">
        <v>1881</v>
      </c>
      <c r="K653" s="9" t="s">
        <v>343</v>
      </c>
      <c r="L653" s="16">
        <v>1868.75</v>
      </c>
      <c r="M653" s="5" t="s">
        <v>377</v>
      </c>
      <c r="N653" s="159">
        <v>658</v>
      </c>
      <c r="O653" s="7"/>
      <c r="P653" s="24" t="s">
        <v>244</v>
      </c>
      <c r="Q653" s="36" t="s">
        <v>319</v>
      </c>
      <c r="R653" s="19">
        <v>1900.1</v>
      </c>
      <c r="S653" s="9" t="s">
        <v>249</v>
      </c>
      <c r="T653" s="50">
        <v>1600</v>
      </c>
      <c r="U653" s="31"/>
      <c r="V653" s="31"/>
      <c r="W653" s="67"/>
      <c r="X653" s="68" t="s">
        <v>244</v>
      </c>
      <c r="Y653" s="142" t="s">
        <v>319</v>
      </c>
      <c r="Z653" s="149">
        <v>1900.18</v>
      </c>
      <c r="AA653" s="36"/>
      <c r="AB653" s="39" t="s">
        <v>244</v>
      </c>
      <c r="AC653" s="9"/>
      <c r="AD653" s="16" t="s">
        <v>244</v>
      </c>
      <c r="AE653" s="58"/>
      <c r="AF653" s="17" t="s">
        <v>244</v>
      </c>
      <c r="AG653" s="65">
        <f t="shared" si="64"/>
        <v>1686.1471428571429</v>
      </c>
      <c r="AH653" s="176">
        <f t="shared" si="63"/>
        <v>1854.7618571428573</v>
      </c>
    </row>
    <row r="654" spans="1:34" ht="16.5" thickTop="1" thickBot="1" x14ac:dyDescent="0.3">
      <c r="A654" s="33">
        <v>562</v>
      </c>
      <c r="B654" s="36" t="s">
        <v>195</v>
      </c>
      <c r="C654" s="449" t="s">
        <v>5</v>
      </c>
      <c r="D654" s="450"/>
      <c r="E654" s="33" t="s">
        <v>330</v>
      </c>
      <c r="F654" s="19">
        <v>550</v>
      </c>
      <c r="G654" s="7"/>
      <c r="H654" s="24" t="s">
        <v>244</v>
      </c>
      <c r="I654" s="55" t="s">
        <v>272</v>
      </c>
      <c r="J654" s="23">
        <v>517</v>
      </c>
      <c r="K654" s="9" t="s">
        <v>343</v>
      </c>
      <c r="L654" s="16">
        <v>820</v>
      </c>
      <c r="M654" s="5" t="s">
        <v>377</v>
      </c>
      <c r="N654" s="159">
        <v>486</v>
      </c>
      <c r="O654" s="7"/>
      <c r="P654" s="24" t="s">
        <v>244</v>
      </c>
      <c r="Q654" s="36" t="s">
        <v>319</v>
      </c>
      <c r="R654" s="19">
        <v>523.01</v>
      </c>
      <c r="S654" s="9" t="s">
        <v>249</v>
      </c>
      <c r="T654" s="50">
        <v>980</v>
      </c>
      <c r="U654" s="31"/>
      <c r="V654" s="31"/>
      <c r="W654" s="67"/>
      <c r="X654" s="68" t="s">
        <v>244</v>
      </c>
      <c r="Y654" s="142" t="s">
        <v>319</v>
      </c>
      <c r="Z654" s="149">
        <v>523.87</v>
      </c>
      <c r="AA654" s="36"/>
      <c r="AB654" s="39" t="s">
        <v>244</v>
      </c>
      <c r="AC654" s="9"/>
      <c r="AD654" s="16" t="s">
        <v>244</v>
      </c>
      <c r="AE654" s="58"/>
      <c r="AF654" s="17" t="s">
        <v>244</v>
      </c>
      <c r="AG654" s="65">
        <f t="shared" si="64"/>
        <v>628.5542857142857</v>
      </c>
      <c r="AH654" s="176">
        <f t="shared" si="63"/>
        <v>691.40971428571436</v>
      </c>
    </row>
    <row r="655" spans="1:34" ht="17.25" thickTop="1" thickBot="1" x14ac:dyDescent="0.3">
      <c r="A655" s="33">
        <v>563</v>
      </c>
      <c r="B655" s="36" t="s">
        <v>199</v>
      </c>
      <c r="C655" s="449" t="s">
        <v>5</v>
      </c>
      <c r="D655" s="450"/>
      <c r="E655" s="33" t="s">
        <v>330</v>
      </c>
      <c r="F655" s="19">
        <v>390</v>
      </c>
      <c r="G655" s="7"/>
      <c r="H655" s="24" t="s">
        <v>244</v>
      </c>
      <c r="I655" s="55" t="s">
        <v>272</v>
      </c>
      <c r="J655" s="23">
        <v>366</v>
      </c>
      <c r="K655" s="9" t="s">
        <v>343</v>
      </c>
      <c r="L655" s="16">
        <v>577.5</v>
      </c>
      <c r="M655" s="5" t="s">
        <v>377</v>
      </c>
      <c r="N655" s="159">
        <v>360</v>
      </c>
      <c r="O655" s="7"/>
      <c r="P655" s="24" t="s">
        <v>244</v>
      </c>
      <c r="Q655" s="36" t="s">
        <v>319</v>
      </c>
      <c r="R655" s="19">
        <v>370</v>
      </c>
      <c r="S655" s="9" t="s">
        <v>249</v>
      </c>
      <c r="T655" s="50">
        <v>650</v>
      </c>
      <c r="U655" s="166">
        <v>2</v>
      </c>
      <c r="V655" s="166">
        <v>6</v>
      </c>
      <c r="W655" s="67"/>
      <c r="X655" s="68" t="s">
        <v>244</v>
      </c>
      <c r="Y655" s="142" t="s">
        <v>319</v>
      </c>
      <c r="Z655" s="149">
        <v>370.71</v>
      </c>
      <c r="AA655" s="36"/>
      <c r="AB655" s="39" t="s">
        <v>244</v>
      </c>
      <c r="AC655" s="9"/>
      <c r="AD655" s="16" t="s">
        <v>244</v>
      </c>
      <c r="AE655" s="58"/>
      <c r="AF655" s="17" t="s">
        <v>244</v>
      </c>
      <c r="AG655" s="65">
        <f t="shared" si="64"/>
        <v>440.60142857142858</v>
      </c>
      <c r="AH655" s="176">
        <f t="shared" si="63"/>
        <v>484.66157142857151</v>
      </c>
    </row>
    <row r="656" spans="1:34" ht="17.25" thickTop="1" thickBot="1" x14ac:dyDescent="0.3">
      <c r="A656" s="33">
        <v>564</v>
      </c>
      <c r="B656" s="36" t="s">
        <v>202</v>
      </c>
      <c r="C656" s="449" t="s">
        <v>5</v>
      </c>
      <c r="D656" s="450"/>
      <c r="E656" s="33" t="s">
        <v>330</v>
      </c>
      <c r="F656" s="19">
        <v>170</v>
      </c>
      <c r="G656" s="7"/>
      <c r="H656" s="24" t="s">
        <v>244</v>
      </c>
      <c r="I656" s="55" t="s">
        <v>272</v>
      </c>
      <c r="J656" s="23">
        <v>157</v>
      </c>
      <c r="K656" s="9" t="s">
        <v>343</v>
      </c>
      <c r="L656" s="16">
        <v>250</v>
      </c>
      <c r="M656" s="5" t="s">
        <v>377</v>
      </c>
      <c r="N656" s="159">
        <v>234</v>
      </c>
      <c r="O656" s="7"/>
      <c r="P656" s="24" t="s">
        <v>244</v>
      </c>
      <c r="Q656" s="36" t="s">
        <v>319</v>
      </c>
      <c r="R656" s="19">
        <v>158.94999999999999</v>
      </c>
      <c r="S656" s="9" t="s">
        <v>249</v>
      </c>
      <c r="T656" s="50">
        <v>630</v>
      </c>
      <c r="U656" s="166">
        <v>2</v>
      </c>
      <c r="V656" s="166">
        <v>6</v>
      </c>
      <c r="W656" s="67"/>
      <c r="X656" s="68" t="s">
        <v>244</v>
      </c>
      <c r="Y656" s="142" t="s">
        <v>319</v>
      </c>
      <c r="Z656" s="149">
        <v>159.41999999999999</v>
      </c>
      <c r="AA656" s="36"/>
      <c r="AB656" s="39" t="s">
        <v>244</v>
      </c>
      <c r="AC656" s="9"/>
      <c r="AD656" s="16" t="s">
        <v>244</v>
      </c>
      <c r="AE656" s="58"/>
      <c r="AF656" s="17" t="s">
        <v>244</v>
      </c>
      <c r="AG656" s="65">
        <f t="shared" si="64"/>
        <v>251.33857142857141</v>
      </c>
      <c r="AH656" s="176">
        <f t="shared" si="63"/>
        <v>276.47242857142857</v>
      </c>
    </row>
    <row r="657" spans="1:34" ht="17.25" thickTop="1" thickBot="1" x14ac:dyDescent="0.3">
      <c r="A657" s="33">
        <v>565</v>
      </c>
      <c r="B657" s="36" t="s">
        <v>203</v>
      </c>
      <c r="C657" s="449" t="s">
        <v>5</v>
      </c>
      <c r="D657" s="450"/>
      <c r="E657" s="33" t="s">
        <v>330</v>
      </c>
      <c r="F657" s="19">
        <v>170</v>
      </c>
      <c r="G657" s="7"/>
      <c r="H657" s="24" t="s">
        <v>244</v>
      </c>
      <c r="I657" s="55" t="s">
        <v>272</v>
      </c>
      <c r="J657" s="23">
        <v>157</v>
      </c>
      <c r="K657" s="9" t="s">
        <v>343</v>
      </c>
      <c r="L657" s="16">
        <v>199.28</v>
      </c>
      <c r="M657" s="5" t="s">
        <v>377</v>
      </c>
      <c r="N657" s="159">
        <v>234</v>
      </c>
      <c r="O657" s="7"/>
      <c r="P657" s="24" t="s">
        <v>244</v>
      </c>
      <c r="Q657" s="36" t="s">
        <v>319</v>
      </c>
      <c r="R657" s="19">
        <v>158.94999999999999</v>
      </c>
      <c r="S657" s="9" t="s">
        <v>249</v>
      </c>
      <c r="T657" s="50">
        <v>580</v>
      </c>
      <c r="U657" s="166">
        <v>2</v>
      </c>
      <c r="V657" s="166">
        <v>6</v>
      </c>
      <c r="W657" s="67"/>
      <c r="X657" s="68" t="s">
        <v>244</v>
      </c>
      <c r="Y657" s="142" t="s">
        <v>319</v>
      </c>
      <c r="Z657" s="149">
        <v>159.41999999999999</v>
      </c>
      <c r="AA657" s="36"/>
      <c r="AB657" s="39" t="s">
        <v>244</v>
      </c>
      <c r="AC657" s="9"/>
      <c r="AD657" s="16" t="s">
        <v>244</v>
      </c>
      <c r="AE657" s="58"/>
      <c r="AF657" s="17" t="s">
        <v>244</v>
      </c>
      <c r="AG657" s="65">
        <f t="shared" si="64"/>
        <v>236.95</v>
      </c>
      <c r="AH657" s="176">
        <f t="shared" si="63"/>
        <v>260.64499999999998</v>
      </c>
    </row>
    <row r="658" spans="1:34" ht="16.5" thickTop="1" thickBot="1" x14ac:dyDescent="0.3">
      <c r="A658" s="33">
        <v>566</v>
      </c>
      <c r="B658" s="36" t="s">
        <v>204</v>
      </c>
      <c r="C658" s="449" t="s">
        <v>5</v>
      </c>
      <c r="D658" s="450"/>
      <c r="E658" s="33" t="s">
        <v>330</v>
      </c>
      <c r="F658" s="19">
        <v>126</v>
      </c>
      <c r="G658" s="7"/>
      <c r="H658" s="24" t="s">
        <v>244</v>
      </c>
      <c r="I658" s="55" t="s">
        <v>272</v>
      </c>
      <c r="J658" s="23">
        <v>118</v>
      </c>
      <c r="K658" s="9" t="s">
        <v>343</v>
      </c>
      <c r="L658" s="16">
        <v>187.5</v>
      </c>
      <c r="M658" s="5" t="s">
        <v>377</v>
      </c>
      <c r="N658" s="159">
        <v>202.5</v>
      </c>
      <c r="O658" s="7"/>
      <c r="P658" s="24" t="s">
        <v>244</v>
      </c>
      <c r="Q658" s="36" t="s">
        <v>319</v>
      </c>
      <c r="R658" s="19">
        <v>120</v>
      </c>
      <c r="S658" s="9" t="s">
        <v>249</v>
      </c>
      <c r="T658" s="50">
        <v>520</v>
      </c>
      <c r="U658" s="31"/>
      <c r="V658" s="31"/>
      <c r="W658" s="67"/>
      <c r="X658" s="68" t="s">
        <v>244</v>
      </c>
      <c r="Y658" s="142" t="s">
        <v>319</v>
      </c>
      <c r="Z658" s="149">
        <v>120.03</v>
      </c>
      <c r="AA658" s="36"/>
      <c r="AB658" s="39" t="s">
        <v>244</v>
      </c>
      <c r="AC658" s="9"/>
      <c r="AD658" s="16" t="s">
        <v>244</v>
      </c>
      <c r="AE658" s="58"/>
      <c r="AF658" s="17" t="s">
        <v>244</v>
      </c>
      <c r="AG658" s="65">
        <f t="shared" si="64"/>
        <v>199.14714285714285</v>
      </c>
      <c r="AH658" s="176">
        <f t="shared" si="63"/>
        <v>219.06185714285715</v>
      </c>
    </row>
    <row r="659" spans="1:34" ht="26.25" thickBot="1" x14ac:dyDescent="0.3">
      <c r="A659" s="101" t="s">
        <v>126</v>
      </c>
      <c r="B659" s="451" t="s">
        <v>208</v>
      </c>
      <c r="C659" s="452"/>
      <c r="D659" s="452"/>
      <c r="E659" s="168" t="s">
        <v>273</v>
      </c>
      <c r="F659" s="91" t="s">
        <v>3</v>
      </c>
      <c r="G659" s="103" t="s">
        <v>273</v>
      </c>
      <c r="H659" s="104" t="s">
        <v>3</v>
      </c>
      <c r="I659" s="90" t="s">
        <v>273</v>
      </c>
      <c r="J659" s="91" t="s">
        <v>3</v>
      </c>
      <c r="K659" s="92" t="s">
        <v>273</v>
      </c>
      <c r="L659" s="93" t="s">
        <v>3</v>
      </c>
      <c r="M659" s="92" t="s">
        <v>273</v>
      </c>
      <c r="N659" s="157" t="s">
        <v>3</v>
      </c>
      <c r="O659" s="92" t="s">
        <v>273</v>
      </c>
      <c r="P659" s="93" t="s">
        <v>3</v>
      </c>
      <c r="Q659" s="92" t="s">
        <v>273</v>
      </c>
      <c r="R659" s="93" t="s">
        <v>3</v>
      </c>
      <c r="S659" s="92" t="s">
        <v>273</v>
      </c>
      <c r="T659" s="93" t="s">
        <v>3</v>
      </c>
      <c r="U659" s="228" t="s">
        <v>386</v>
      </c>
      <c r="V659" s="228" t="s">
        <v>387</v>
      </c>
      <c r="W659" s="92" t="s">
        <v>273</v>
      </c>
      <c r="X659" s="93" t="s">
        <v>3</v>
      </c>
      <c r="Y659" s="136" t="s">
        <v>273</v>
      </c>
      <c r="Z659" s="137" t="s">
        <v>3</v>
      </c>
      <c r="AA659" s="92" t="s">
        <v>273</v>
      </c>
      <c r="AB659" s="93" t="s">
        <v>3</v>
      </c>
      <c r="AC659" s="92" t="s">
        <v>273</v>
      </c>
      <c r="AD659" s="93" t="s">
        <v>3</v>
      </c>
      <c r="AE659" s="92" t="s">
        <v>273</v>
      </c>
      <c r="AF659" s="93" t="s">
        <v>3</v>
      </c>
      <c r="AH659" s="14"/>
    </row>
    <row r="660" spans="1:34" ht="16.5" thickTop="1" thickBot="1" x14ac:dyDescent="0.3">
      <c r="A660" s="33">
        <v>567</v>
      </c>
      <c r="B660" s="36" t="s">
        <v>57</v>
      </c>
      <c r="C660" s="449" t="s">
        <v>5</v>
      </c>
      <c r="D660" s="450"/>
      <c r="E660" s="33" t="s">
        <v>330</v>
      </c>
      <c r="F660" s="19">
        <v>4250</v>
      </c>
      <c r="G660" s="7"/>
      <c r="H660" s="24" t="s">
        <v>244</v>
      </c>
      <c r="I660" s="55" t="s">
        <v>272</v>
      </c>
      <c r="J660" s="23">
        <v>3979</v>
      </c>
      <c r="K660" s="9" t="s">
        <v>343</v>
      </c>
      <c r="L660" s="16">
        <v>3482.5</v>
      </c>
      <c r="M660" s="5"/>
      <c r="N660" s="159" t="s">
        <v>244</v>
      </c>
      <c r="O660" s="7"/>
      <c r="P660" s="24" t="s">
        <v>244</v>
      </c>
      <c r="Q660" s="36" t="s">
        <v>319</v>
      </c>
      <c r="R660" s="19">
        <v>4020.4</v>
      </c>
      <c r="S660" s="9" t="s">
        <v>249</v>
      </c>
      <c r="T660" s="50">
        <v>4900</v>
      </c>
      <c r="U660" s="31"/>
      <c r="V660" s="31"/>
      <c r="W660" s="67"/>
      <c r="X660" s="68" t="s">
        <v>244</v>
      </c>
      <c r="Y660" s="142" t="s">
        <v>319</v>
      </c>
      <c r="Z660" s="149">
        <v>4020.89</v>
      </c>
      <c r="AA660" s="36"/>
      <c r="AB660" s="39" t="s">
        <v>244</v>
      </c>
      <c r="AC660" s="9" t="s">
        <v>319</v>
      </c>
      <c r="AD660" s="16">
        <v>3265</v>
      </c>
      <c r="AE660" s="58"/>
      <c r="AF660" s="17" t="s">
        <v>244</v>
      </c>
      <c r="AG660" s="65">
        <f t="shared" ref="AG660:AG666" si="65">AVERAGE(AF660,AD660,AB660,Z660,X660,T660,R660,P660,N660,L660,J660,H660,F660)</f>
        <v>3988.2557142857145</v>
      </c>
      <c r="AH660" s="176">
        <f t="shared" si="63"/>
        <v>4387.0812857142864</v>
      </c>
    </row>
    <row r="661" spans="1:34" ht="16.5" thickTop="1" thickBot="1" x14ac:dyDescent="0.3">
      <c r="A661" s="33">
        <v>568</v>
      </c>
      <c r="B661" s="36" t="s">
        <v>7</v>
      </c>
      <c r="C661" s="449" t="s">
        <v>5</v>
      </c>
      <c r="D661" s="450"/>
      <c r="E661" s="33" t="s">
        <v>330</v>
      </c>
      <c r="F661" s="19">
        <v>4850</v>
      </c>
      <c r="G661" s="7" t="s">
        <v>251</v>
      </c>
      <c r="H661" s="24">
        <v>4310.8900000000003</v>
      </c>
      <c r="I661" s="55" t="s">
        <v>272</v>
      </c>
      <c r="J661" s="23">
        <v>4561</v>
      </c>
      <c r="K661" s="9" t="s">
        <v>343</v>
      </c>
      <c r="L661" s="16">
        <v>2000</v>
      </c>
      <c r="M661" s="5"/>
      <c r="N661" s="159" t="s">
        <v>244</v>
      </c>
      <c r="O661" s="7" t="s">
        <v>251</v>
      </c>
      <c r="P661" s="24">
        <v>5432</v>
      </c>
      <c r="Q661" s="36" t="s">
        <v>319</v>
      </c>
      <c r="R661" s="19">
        <v>4608</v>
      </c>
      <c r="S661" s="9" t="s">
        <v>249</v>
      </c>
      <c r="T661" s="50">
        <v>3600</v>
      </c>
      <c r="U661" s="31"/>
      <c r="V661" s="31"/>
      <c r="W661" s="67"/>
      <c r="X661" s="68" t="s">
        <v>244</v>
      </c>
      <c r="Y661" s="142" t="s">
        <v>319</v>
      </c>
      <c r="Z661" s="149">
        <v>4608.01</v>
      </c>
      <c r="AA661" s="36" t="s">
        <v>251</v>
      </c>
      <c r="AB661" s="39">
        <v>4190.2</v>
      </c>
      <c r="AC661" s="9" t="s">
        <v>319</v>
      </c>
      <c r="AD661" s="16">
        <v>1831</v>
      </c>
      <c r="AE661" s="58"/>
      <c r="AF661" s="17" t="s">
        <v>244</v>
      </c>
      <c r="AG661" s="65">
        <f t="shared" si="65"/>
        <v>3999.1099999999997</v>
      </c>
      <c r="AH661" s="176">
        <f t="shared" si="63"/>
        <v>4399.0209999999997</v>
      </c>
    </row>
    <row r="662" spans="1:34" ht="16.5" thickTop="1" thickBot="1" x14ac:dyDescent="0.3">
      <c r="A662" s="33">
        <v>569</v>
      </c>
      <c r="B662" s="36" t="s">
        <v>8</v>
      </c>
      <c r="C662" s="449" t="s">
        <v>5</v>
      </c>
      <c r="D662" s="450"/>
      <c r="E662" s="33" t="s">
        <v>330</v>
      </c>
      <c r="F662" s="19">
        <v>3050</v>
      </c>
      <c r="G662" s="7" t="s">
        <v>251</v>
      </c>
      <c r="H662" s="24">
        <v>3293.11</v>
      </c>
      <c r="I662" s="55" t="s">
        <v>272</v>
      </c>
      <c r="J662" s="23">
        <v>2869</v>
      </c>
      <c r="K662" s="9" t="s">
        <v>343</v>
      </c>
      <c r="L662" s="16">
        <v>1050</v>
      </c>
      <c r="M662" s="5"/>
      <c r="N662" s="159" t="s">
        <v>244</v>
      </c>
      <c r="O662" s="7" t="s">
        <v>251</v>
      </c>
      <c r="P662" s="24">
        <v>4149</v>
      </c>
      <c r="Q662" s="36" t="s">
        <v>319</v>
      </c>
      <c r="R662" s="19">
        <v>2898</v>
      </c>
      <c r="S662" s="9" t="s">
        <v>249</v>
      </c>
      <c r="T662" s="50">
        <v>1980</v>
      </c>
      <c r="U662" s="31"/>
      <c r="V662" s="31"/>
      <c r="W662" s="67"/>
      <c r="X662" s="68" t="s">
        <v>244</v>
      </c>
      <c r="Y662" s="142" t="s">
        <v>319</v>
      </c>
      <c r="Z662" s="149">
        <v>2898.49</v>
      </c>
      <c r="AA662" s="36" t="s">
        <v>251</v>
      </c>
      <c r="AB662" s="39">
        <v>3200.9</v>
      </c>
      <c r="AC662" s="9" t="s">
        <v>319</v>
      </c>
      <c r="AD662" s="16">
        <v>849</v>
      </c>
      <c r="AE662" s="58"/>
      <c r="AF662" s="17" t="s">
        <v>244</v>
      </c>
      <c r="AG662" s="65">
        <f t="shared" si="65"/>
        <v>2623.75</v>
      </c>
      <c r="AH662" s="176">
        <f t="shared" si="63"/>
        <v>2886.1250000000005</v>
      </c>
    </row>
    <row r="663" spans="1:34" ht="16.5" thickTop="1" thickBot="1" x14ac:dyDescent="0.3">
      <c r="A663" s="33">
        <v>570</v>
      </c>
      <c r="B663" s="36" t="s">
        <v>9</v>
      </c>
      <c r="C663" s="449" t="s">
        <v>5</v>
      </c>
      <c r="D663" s="450"/>
      <c r="E663" s="33" t="s">
        <v>330</v>
      </c>
      <c r="F663" s="19">
        <v>930</v>
      </c>
      <c r="G663" s="7" t="s">
        <v>251</v>
      </c>
      <c r="H663" s="24">
        <v>1761.07</v>
      </c>
      <c r="I663" s="55" t="s">
        <v>272</v>
      </c>
      <c r="J663" s="23">
        <v>876</v>
      </c>
      <c r="K663" s="9" t="s">
        <v>343</v>
      </c>
      <c r="L663" s="16">
        <v>675</v>
      </c>
      <c r="M663" s="5"/>
      <c r="N663" s="159" t="s">
        <v>244</v>
      </c>
      <c r="O663" s="7" t="s">
        <v>251</v>
      </c>
      <c r="P663" s="24">
        <v>2219</v>
      </c>
      <c r="Q663" s="36" t="s">
        <v>319</v>
      </c>
      <c r="R663" s="19">
        <v>885.4</v>
      </c>
      <c r="S663" s="9" t="s">
        <v>249</v>
      </c>
      <c r="T663" s="50">
        <v>1200</v>
      </c>
      <c r="U663" s="31"/>
      <c r="V663" s="31"/>
      <c r="W663" s="67"/>
      <c r="X663" s="68" t="s">
        <v>244</v>
      </c>
      <c r="Y663" s="142" t="s">
        <v>319</v>
      </c>
      <c r="Z663" s="149">
        <v>885.6</v>
      </c>
      <c r="AA663" s="36" t="s">
        <v>251</v>
      </c>
      <c r="AB663" s="39">
        <v>1711.76</v>
      </c>
      <c r="AC663" s="9" t="s">
        <v>319</v>
      </c>
      <c r="AD663" s="16">
        <v>776</v>
      </c>
      <c r="AE663" s="58"/>
      <c r="AF663" s="17" t="s">
        <v>244</v>
      </c>
      <c r="AG663" s="65">
        <f t="shared" si="65"/>
        <v>1191.9829999999999</v>
      </c>
      <c r="AH663" s="176">
        <f t="shared" si="63"/>
        <v>1311.1813</v>
      </c>
    </row>
    <row r="664" spans="1:34" ht="16.5" thickTop="1" thickBot="1" x14ac:dyDescent="0.3">
      <c r="A664" s="33">
        <v>571</v>
      </c>
      <c r="B664" s="36" t="s">
        <v>58</v>
      </c>
      <c r="C664" s="449" t="s">
        <v>5</v>
      </c>
      <c r="D664" s="450"/>
      <c r="E664" s="33" t="s">
        <v>330</v>
      </c>
      <c r="F664" s="19">
        <v>540</v>
      </c>
      <c r="G664" s="7" t="s">
        <v>251</v>
      </c>
      <c r="H664" s="24">
        <v>720.67</v>
      </c>
      <c r="I664" s="55" t="s">
        <v>272</v>
      </c>
      <c r="J664" s="23">
        <v>504</v>
      </c>
      <c r="K664" s="9" t="s">
        <v>343</v>
      </c>
      <c r="L664" s="16">
        <v>391.5</v>
      </c>
      <c r="M664" s="5"/>
      <c r="N664" s="159" t="s">
        <v>244</v>
      </c>
      <c r="O664" s="7" t="s">
        <v>251</v>
      </c>
      <c r="P664" s="24">
        <v>908</v>
      </c>
      <c r="Q664" s="36" t="s">
        <v>319</v>
      </c>
      <c r="R664" s="19">
        <v>509.95</v>
      </c>
      <c r="S664" s="9" t="s">
        <v>249</v>
      </c>
      <c r="T664" s="50">
        <v>690</v>
      </c>
      <c r="U664" s="31"/>
      <c r="V664" s="31"/>
      <c r="W664" s="67"/>
      <c r="X664" s="68" t="s">
        <v>244</v>
      </c>
      <c r="Y664" s="142" t="s">
        <v>319</v>
      </c>
      <c r="Z664" s="149">
        <v>510.01</v>
      </c>
      <c r="AA664" s="36" t="s">
        <v>251</v>
      </c>
      <c r="AB664" s="39">
        <v>700.5</v>
      </c>
      <c r="AC664" s="9" t="s">
        <v>319</v>
      </c>
      <c r="AD664" s="16">
        <v>461</v>
      </c>
      <c r="AE664" s="58"/>
      <c r="AF664" s="17" t="s">
        <v>244</v>
      </c>
      <c r="AG664" s="65">
        <f t="shared" si="65"/>
        <v>593.56299999999999</v>
      </c>
      <c r="AH664" s="176">
        <f t="shared" si="63"/>
        <v>652.91930000000002</v>
      </c>
    </row>
    <row r="665" spans="1:34" ht="16.5" thickTop="1" thickBot="1" x14ac:dyDescent="0.3">
      <c r="A665" s="33">
        <v>572</v>
      </c>
      <c r="B665" s="36" t="s">
        <v>61</v>
      </c>
      <c r="C665" s="449" t="s">
        <v>5</v>
      </c>
      <c r="D665" s="450"/>
      <c r="E665" s="33" t="s">
        <v>330</v>
      </c>
      <c r="F665" s="19">
        <v>420</v>
      </c>
      <c r="G665" s="7" t="s">
        <v>251</v>
      </c>
      <c r="H665" s="24">
        <v>573.16999999999996</v>
      </c>
      <c r="I665" s="55" t="s">
        <v>272</v>
      </c>
      <c r="J665" s="23">
        <v>393</v>
      </c>
      <c r="K665" s="9" t="s">
        <v>343</v>
      </c>
      <c r="L665" s="16">
        <v>302</v>
      </c>
      <c r="M665" s="5"/>
      <c r="N665" s="159" t="s">
        <v>244</v>
      </c>
      <c r="O665" s="7" t="s">
        <v>251</v>
      </c>
      <c r="P665" s="24">
        <v>722</v>
      </c>
      <c r="Q665" s="36" t="s">
        <v>319</v>
      </c>
      <c r="R665" s="19">
        <v>397.03</v>
      </c>
      <c r="S665" s="9" t="s">
        <v>249</v>
      </c>
      <c r="T665" s="50">
        <v>520</v>
      </c>
      <c r="U665" s="31"/>
      <c r="V665" s="31"/>
      <c r="W665" s="67"/>
      <c r="X665" s="68" t="s">
        <v>244</v>
      </c>
      <c r="Y665" s="142" t="s">
        <v>319</v>
      </c>
      <c r="Z665" s="149">
        <v>397.32</v>
      </c>
      <c r="AA665" s="36" t="s">
        <v>251</v>
      </c>
      <c r="AB665" s="39">
        <v>557.12</v>
      </c>
      <c r="AC665" s="9" t="s">
        <v>319</v>
      </c>
      <c r="AD665" s="16">
        <v>371</v>
      </c>
      <c r="AE665" s="58"/>
      <c r="AF665" s="17" t="s">
        <v>244</v>
      </c>
      <c r="AG665" s="65">
        <f t="shared" si="65"/>
        <v>465.26400000000001</v>
      </c>
      <c r="AH665" s="176">
        <f t="shared" si="63"/>
        <v>511.79040000000003</v>
      </c>
    </row>
    <row r="666" spans="1:34" ht="16.5" thickTop="1" thickBot="1" x14ac:dyDescent="0.3">
      <c r="A666" s="33">
        <v>573</v>
      </c>
      <c r="B666" s="36" t="s">
        <v>11</v>
      </c>
      <c r="C666" s="449" t="s">
        <v>5</v>
      </c>
      <c r="D666" s="450"/>
      <c r="E666" s="33" t="s">
        <v>330</v>
      </c>
      <c r="F666" s="19">
        <v>320</v>
      </c>
      <c r="G666" s="7" t="s">
        <v>251</v>
      </c>
      <c r="H666" s="24">
        <v>501.94</v>
      </c>
      <c r="I666" s="55" t="s">
        <v>272</v>
      </c>
      <c r="J666" s="23">
        <v>299</v>
      </c>
      <c r="K666" s="9" t="s">
        <v>343</v>
      </c>
      <c r="L666" s="16">
        <v>212.5</v>
      </c>
      <c r="M666" s="5"/>
      <c r="N666" s="159" t="s">
        <v>244</v>
      </c>
      <c r="O666" s="7" t="s">
        <v>251</v>
      </c>
      <c r="P666" s="24">
        <v>632</v>
      </c>
      <c r="Q666" s="36" t="s">
        <v>319</v>
      </c>
      <c r="R666" s="19">
        <v>303.3</v>
      </c>
      <c r="S666" s="9" t="s">
        <v>249</v>
      </c>
      <c r="T666" s="50">
        <v>390</v>
      </c>
      <c r="U666" s="31"/>
      <c r="V666" s="31"/>
      <c r="W666" s="67"/>
      <c r="X666" s="68" t="s">
        <v>244</v>
      </c>
      <c r="Y666" s="142" t="s">
        <v>319</v>
      </c>
      <c r="Z666" s="149">
        <v>303.06</v>
      </c>
      <c r="AA666" s="36" t="s">
        <v>251</v>
      </c>
      <c r="AB666" s="39">
        <v>487.9</v>
      </c>
      <c r="AC666" s="9" t="s">
        <v>319</v>
      </c>
      <c r="AD666" s="16">
        <v>360</v>
      </c>
      <c r="AE666" s="58"/>
      <c r="AF666" s="17" t="s">
        <v>244</v>
      </c>
      <c r="AG666" s="65">
        <f t="shared" si="65"/>
        <v>380.97</v>
      </c>
      <c r="AH666" s="176">
        <f t="shared" si="63"/>
        <v>419.06700000000006</v>
      </c>
    </row>
    <row r="667" spans="1:34" ht="25.35" customHeight="1" thickBot="1" x14ac:dyDescent="0.3">
      <c r="A667" s="101" t="s">
        <v>126</v>
      </c>
      <c r="B667" s="451" t="s">
        <v>209</v>
      </c>
      <c r="C667" s="452"/>
      <c r="D667" s="452"/>
      <c r="E667" s="168" t="s">
        <v>273</v>
      </c>
      <c r="F667" s="91" t="s">
        <v>3</v>
      </c>
      <c r="G667" s="103" t="s">
        <v>273</v>
      </c>
      <c r="H667" s="104" t="s">
        <v>3</v>
      </c>
      <c r="I667" s="90" t="s">
        <v>273</v>
      </c>
      <c r="J667" s="91" t="s">
        <v>3</v>
      </c>
      <c r="K667" s="92" t="s">
        <v>273</v>
      </c>
      <c r="L667" s="93" t="s">
        <v>3</v>
      </c>
      <c r="M667" s="92" t="s">
        <v>273</v>
      </c>
      <c r="N667" s="157" t="s">
        <v>3</v>
      </c>
      <c r="O667" s="92" t="s">
        <v>273</v>
      </c>
      <c r="P667" s="93" t="s">
        <v>3</v>
      </c>
      <c r="Q667" s="92" t="s">
        <v>273</v>
      </c>
      <c r="R667" s="93" t="s">
        <v>3</v>
      </c>
      <c r="S667" s="92" t="s">
        <v>273</v>
      </c>
      <c r="T667" s="93" t="s">
        <v>3</v>
      </c>
      <c r="U667" s="228" t="s">
        <v>386</v>
      </c>
      <c r="V667" s="228" t="s">
        <v>387</v>
      </c>
      <c r="W667" s="92" t="s">
        <v>273</v>
      </c>
      <c r="X667" s="93" t="s">
        <v>3</v>
      </c>
      <c r="Y667" s="136" t="s">
        <v>273</v>
      </c>
      <c r="Z667" s="137" t="s">
        <v>3</v>
      </c>
      <c r="AA667" s="92" t="s">
        <v>273</v>
      </c>
      <c r="AB667" s="93" t="s">
        <v>3</v>
      </c>
      <c r="AC667" s="92" t="s">
        <v>273</v>
      </c>
      <c r="AD667" s="93" t="s">
        <v>3</v>
      </c>
      <c r="AE667" s="92" t="s">
        <v>273</v>
      </c>
      <c r="AF667" s="93" t="s">
        <v>3</v>
      </c>
      <c r="AH667" s="14"/>
    </row>
    <row r="668" spans="1:34" ht="16.5" thickTop="1" thickBot="1" x14ac:dyDescent="0.3">
      <c r="A668" s="33">
        <v>574</v>
      </c>
      <c r="B668" s="36" t="s">
        <v>57</v>
      </c>
      <c r="C668" s="449" t="s">
        <v>5</v>
      </c>
      <c r="D668" s="450"/>
      <c r="E668" s="33" t="s">
        <v>330</v>
      </c>
      <c r="F668" s="19">
        <v>3350</v>
      </c>
      <c r="G668" s="7" t="s">
        <v>337</v>
      </c>
      <c r="H668" s="24">
        <v>447.17</v>
      </c>
      <c r="I668" s="55" t="s">
        <v>272</v>
      </c>
      <c r="J668" s="23">
        <v>3133</v>
      </c>
      <c r="K668" s="9" t="s">
        <v>343</v>
      </c>
      <c r="L668" s="16">
        <v>1575</v>
      </c>
      <c r="M668" s="5" t="s">
        <v>377</v>
      </c>
      <c r="N668" s="159">
        <v>525</v>
      </c>
      <c r="O668" s="7" t="s">
        <v>251</v>
      </c>
      <c r="P668" s="24">
        <v>563</v>
      </c>
      <c r="Q668" s="36" t="s">
        <v>319</v>
      </c>
      <c r="R668" s="19">
        <v>3165.78</v>
      </c>
      <c r="S668" s="9" t="s">
        <v>249</v>
      </c>
      <c r="T668" s="50">
        <v>2600</v>
      </c>
      <c r="U668" s="31"/>
      <c r="V668" s="31"/>
      <c r="W668" s="67"/>
      <c r="X668" s="68" t="s">
        <v>244</v>
      </c>
      <c r="Y668" s="142" t="s">
        <v>319</v>
      </c>
      <c r="Z668" s="149">
        <v>3165.98</v>
      </c>
      <c r="AA668" s="36" t="s">
        <v>351</v>
      </c>
      <c r="AB668" s="39">
        <v>434.65</v>
      </c>
      <c r="AC668" s="9"/>
      <c r="AD668" s="16" t="s">
        <v>244</v>
      </c>
      <c r="AE668" s="58"/>
      <c r="AF668" s="17" t="s">
        <v>244</v>
      </c>
      <c r="AG668" s="65">
        <f t="shared" ref="AG668:AG674" si="66">AVERAGE(AF668,AD668,AB668,Z668,X668,T668,R668,P668,N668,L668,J668,H668,F668)</f>
        <v>1895.9580000000001</v>
      </c>
      <c r="AH668" s="176">
        <f t="shared" si="63"/>
        <v>2085.5538000000001</v>
      </c>
    </row>
    <row r="669" spans="1:34" ht="16.5" thickTop="1" thickBot="1" x14ac:dyDescent="0.3">
      <c r="A669" s="33">
        <v>575</v>
      </c>
      <c r="B669" s="36" t="s">
        <v>7</v>
      </c>
      <c r="C669" s="449" t="s">
        <v>5</v>
      </c>
      <c r="D669" s="450"/>
      <c r="E669" s="33" t="s">
        <v>330</v>
      </c>
      <c r="F669" s="19">
        <v>2020</v>
      </c>
      <c r="G669" s="7" t="s">
        <v>337</v>
      </c>
      <c r="H669" s="24">
        <v>262</v>
      </c>
      <c r="I669" s="55" t="s">
        <v>272</v>
      </c>
      <c r="J669" s="23">
        <v>1903</v>
      </c>
      <c r="K669" s="9" t="s">
        <v>343</v>
      </c>
      <c r="L669" s="16">
        <v>1010</v>
      </c>
      <c r="M669" s="5" t="s">
        <v>377</v>
      </c>
      <c r="N669" s="159">
        <v>309</v>
      </c>
      <c r="O669" s="7" t="s">
        <v>251</v>
      </c>
      <c r="P669" s="24">
        <v>330</v>
      </c>
      <c r="Q669" s="36" t="s">
        <v>319</v>
      </c>
      <c r="R669" s="19">
        <v>1923.25</v>
      </c>
      <c r="S669" s="9" t="s">
        <v>249</v>
      </c>
      <c r="T669" s="50">
        <v>2200</v>
      </c>
      <c r="U669" s="31"/>
      <c r="V669" s="31"/>
      <c r="W669" s="67"/>
      <c r="X669" s="68" t="s">
        <v>244</v>
      </c>
      <c r="Y669" s="142" t="s">
        <v>319</v>
      </c>
      <c r="Z669" s="149">
        <v>1923.28</v>
      </c>
      <c r="AA669" s="36" t="s">
        <v>351</v>
      </c>
      <c r="AB669" s="39">
        <v>254.7</v>
      </c>
      <c r="AC669" s="9"/>
      <c r="AD669" s="16" t="s">
        <v>244</v>
      </c>
      <c r="AE669" s="58"/>
      <c r="AF669" s="17" t="s">
        <v>244</v>
      </c>
      <c r="AG669" s="65">
        <f t="shared" si="66"/>
        <v>1213.5229999999999</v>
      </c>
      <c r="AH669" s="176">
        <f t="shared" si="63"/>
        <v>1334.8752999999999</v>
      </c>
    </row>
    <row r="670" spans="1:34" ht="16.5" thickTop="1" thickBot="1" x14ac:dyDescent="0.3">
      <c r="A670" s="33">
        <v>576</v>
      </c>
      <c r="B670" s="36" t="s">
        <v>8</v>
      </c>
      <c r="C670" s="449" t="s">
        <v>5</v>
      </c>
      <c r="D670" s="450"/>
      <c r="E670" s="33" t="s">
        <v>330</v>
      </c>
      <c r="F670" s="19">
        <v>930</v>
      </c>
      <c r="G670" s="7" t="s">
        <v>337</v>
      </c>
      <c r="H670" s="24">
        <v>180</v>
      </c>
      <c r="I670" s="55" t="s">
        <v>272</v>
      </c>
      <c r="J670" s="23">
        <v>813</v>
      </c>
      <c r="K670" s="9" t="s">
        <v>343</v>
      </c>
      <c r="L670" s="16">
        <v>640</v>
      </c>
      <c r="M670" s="5" t="s">
        <v>377</v>
      </c>
      <c r="N670" s="159">
        <v>216</v>
      </c>
      <c r="O670" s="7" t="s">
        <v>251</v>
      </c>
      <c r="P670" s="24">
        <v>227</v>
      </c>
      <c r="Q670" s="36" t="s">
        <v>319</v>
      </c>
      <c r="R670" s="19">
        <v>882.87</v>
      </c>
      <c r="S670" s="9" t="s">
        <v>249</v>
      </c>
      <c r="T670" s="50">
        <v>2000</v>
      </c>
      <c r="U670" s="31"/>
      <c r="V670" s="31"/>
      <c r="W670" s="67"/>
      <c r="X670" s="68" t="s">
        <v>244</v>
      </c>
      <c r="Y670" s="142" t="s">
        <v>319</v>
      </c>
      <c r="Z670" s="149">
        <v>882.88</v>
      </c>
      <c r="AA670" s="36" t="s">
        <v>351</v>
      </c>
      <c r="AB670" s="39">
        <v>174.96</v>
      </c>
      <c r="AC670" s="9"/>
      <c r="AD670" s="16" t="s">
        <v>244</v>
      </c>
      <c r="AE670" s="58"/>
      <c r="AF670" s="17" t="s">
        <v>244</v>
      </c>
      <c r="AG670" s="65">
        <f t="shared" si="66"/>
        <v>694.67100000000005</v>
      </c>
      <c r="AH670" s="176">
        <f t="shared" si="63"/>
        <v>764.13810000000012</v>
      </c>
    </row>
    <row r="671" spans="1:34" ht="17.25" thickTop="1" thickBot="1" x14ac:dyDescent="0.3">
      <c r="A671" s="33">
        <v>577</v>
      </c>
      <c r="B671" s="36" t="s">
        <v>9</v>
      </c>
      <c r="C671" s="449" t="s">
        <v>5</v>
      </c>
      <c r="D671" s="450"/>
      <c r="E671" s="33" t="s">
        <v>330</v>
      </c>
      <c r="F671" s="19">
        <v>535</v>
      </c>
      <c r="G671" s="7" t="s">
        <v>337</v>
      </c>
      <c r="H671" s="24">
        <v>144.44</v>
      </c>
      <c r="I671" s="55" t="s">
        <v>272</v>
      </c>
      <c r="J671" s="23">
        <v>500</v>
      </c>
      <c r="K671" s="9" t="s">
        <v>343</v>
      </c>
      <c r="L671" s="16">
        <v>351.25</v>
      </c>
      <c r="M671" s="5" t="s">
        <v>377</v>
      </c>
      <c r="N671" s="159">
        <v>175.5</v>
      </c>
      <c r="O671" s="7" t="s">
        <v>251</v>
      </c>
      <c r="P671" s="24">
        <v>182</v>
      </c>
      <c r="Q671" s="36" t="s">
        <v>319</v>
      </c>
      <c r="R671" s="19">
        <v>506.2</v>
      </c>
      <c r="S671" s="9" t="s">
        <v>249</v>
      </c>
      <c r="T671" s="50">
        <v>1600</v>
      </c>
      <c r="U671" s="166">
        <v>4</v>
      </c>
      <c r="V671" s="166">
        <v>10</v>
      </c>
      <c r="W671" s="67"/>
      <c r="X671" s="68" t="s">
        <v>244</v>
      </c>
      <c r="Y671" s="142" t="s">
        <v>319</v>
      </c>
      <c r="Z671" s="149">
        <v>506.22</v>
      </c>
      <c r="AA671" s="36" t="s">
        <v>351</v>
      </c>
      <c r="AB671" s="39">
        <v>140.4</v>
      </c>
      <c r="AC671" s="9"/>
      <c r="AD671" s="16" t="s">
        <v>244</v>
      </c>
      <c r="AE671" s="58"/>
      <c r="AF671" s="17" t="s">
        <v>244</v>
      </c>
      <c r="AG671" s="65">
        <f t="shared" si="66"/>
        <v>464.10099999999994</v>
      </c>
      <c r="AH671" s="176">
        <f t="shared" si="63"/>
        <v>510.5111</v>
      </c>
    </row>
    <row r="672" spans="1:34" ht="17.25" thickTop="1" thickBot="1" x14ac:dyDescent="0.3">
      <c r="A672" s="33">
        <v>578</v>
      </c>
      <c r="B672" s="36" t="s">
        <v>58</v>
      </c>
      <c r="C672" s="449" t="s">
        <v>5</v>
      </c>
      <c r="D672" s="450"/>
      <c r="E672" s="33" t="s">
        <v>330</v>
      </c>
      <c r="F672" s="19">
        <v>295</v>
      </c>
      <c r="G672" s="7" t="s">
        <v>337</v>
      </c>
      <c r="H672" s="24">
        <v>80</v>
      </c>
      <c r="I672" s="55" t="s">
        <v>272</v>
      </c>
      <c r="J672" s="23">
        <v>278</v>
      </c>
      <c r="K672" s="9" t="s">
        <v>343</v>
      </c>
      <c r="L672" s="16">
        <v>141.25</v>
      </c>
      <c r="M672" s="5" t="s">
        <v>377</v>
      </c>
      <c r="N672" s="159">
        <v>90</v>
      </c>
      <c r="O672" s="7" t="s">
        <v>251</v>
      </c>
      <c r="P672" s="24">
        <v>100</v>
      </c>
      <c r="Q672" s="36" t="s">
        <v>319</v>
      </c>
      <c r="R672" s="19">
        <v>281.07</v>
      </c>
      <c r="S672" s="9" t="s">
        <v>249</v>
      </c>
      <c r="T672" s="50">
        <v>690</v>
      </c>
      <c r="U672" s="166">
        <v>4</v>
      </c>
      <c r="V672" s="166">
        <v>40</v>
      </c>
      <c r="W672" s="67"/>
      <c r="X672" s="68" t="s">
        <v>244</v>
      </c>
      <c r="Y672" s="142" t="s">
        <v>319</v>
      </c>
      <c r="Z672" s="149">
        <v>281.08</v>
      </c>
      <c r="AA672" s="36" t="s">
        <v>351</v>
      </c>
      <c r="AB672" s="39">
        <v>77.22</v>
      </c>
      <c r="AC672" s="9"/>
      <c r="AD672" s="16" t="s">
        <v>244</v>
      </c>
      <c r="AE672" s="58"/>
      <c r="AF672" s="17" t="s">
        <v>244</v>
      </c>
      <c r="AG672" s="65">
        <f t="shared" si="66"/>
        <v>231.36199999999999</v>
      </c>
      <c r="AH672" s="176">
        <f t="shared" si="63"/>
        <v>254.49820000000003</v>
      </c>
    </row>
    <row r="673" spans="1:34" ht="17.25" thickTop="1" thickBot="1" x14ac:dyDescent="0.3">
      <c r="A673" s="33">
        <v>579</v>
      </c>
      <c r="B673" s="36" t="s">
        <v>61</v>
      </c>
      <c r="C673" s="449" t="s">
        <v>5</v>
      </c>
      <c r="D673" s="450"/>
      <c r="E673" s="33" t="s">
        <v>330</v>
      </c>
      <c r="F673" s="19">
        <v>240</v>
      </c>
      <c r="G673" s="7" t="s">
        <v>337</v>
      </c>
      <c r="H673" s="24">
        <v>62</v>
      </c>
      <c r="I673" s="55" t="s">
        <v>272</v>
      </c>
      <c r="J673" s="23">
        <v>225</v>
      </c>
      <c r="K673" s="9" t="s">
        <v>343</v>
      </c>
      <c r="L673" s="16">
        <v>112.5</v>
      </c>
      <c r="M673" s="5" t="s">
        <v>377</v>
      </c>
      <c r="N673" s="159">
        <v>71.25</v>
      </c>
      <c r="O673" s="7" t="s">
        <v>251</v>
      </c>
      <c r="P673" s="24">
        <v>78</v>
      </c>
      <c r="Q673" s="36" t="s">
        <v>319</v>
      </c>
      <c r="R673" s="19">
        <v>228.1</v>
      </c>
      <c r="S673" s="9" t="s">
        <v>249</v>
      </c>
      <c r="T673" s="50">
        <v>300</v>
      </c>
      <c r="U673" s="166">
        <v>4</v>
      </c>
      <c r="V673" s="166">
        <v>20</v>
      </c>
      <c r="W673" s="67"/>
      <c r="X673" s="68" t="s">
        <v>244</v>
      </c>
      <c r="Y673" s="142" t="s">
        <v>319</v>
      </c>
      <c r="Z673" s="149">
        <v>228.13</v>
      </c>
      <c r="AA673" s="36" t="s">
        <v>351</v>
      </c>
      <c r="AB673" s="39">
        <v>60.2</v>
      </c>
      <c r="AC673" s="9"/>
      <c r="AD673" s="16" t="s">
        <v>244</v>
      </c>
      <c r="AE673" s="58"/>
      <c r="AF673" s="17" t="s">
        <v>244</v>
      </c>
      <c r="AG673" s="65">
        <f t="shared" si="66"/>
        <v>160.51799999999997</v>
      </c>
      <c r="AH673" s="176">
        <f t="shared" si="63"/>
        <v>176.56979999999999</v>
      </c>
    </row>
    <row r="674" spans="1:34" ht="17.25" thickTop="1" thickBot="1" x14ac:dyDescent="0.3">
      <c r="A674" s="33">
        <v>580</v>
      </c>
      <c r="B674" s="36" t="s">
        <v>11</v>
      </c>
      <c r="C674" s="449" t="s">
        <v>5</v>
      </c>
      <c r="D674" s="450"/>
      <c r="E674" s="33" t="s">
        <v>330</v>
      </c>
      <c r="F674" s="19">
        <v>180</v>
      </c>
      <c r="G674" s="7" t="s">
        <v>337</v>
      </c>
      <c r="H674" s="24">
        <v>50</v>
      </c>
      <c r="I674" s="55" t="s">
        <v>272</v>
      </c>
      <c r="J674" s="23">
        <v>169</v>
      </c>
      <c r="K674" s="9" t="s">
        <v>343</v>
      </c>
      <c r="L674" s="16">
        <v>85</v>
      </c>
      <c r="M674" s="5" t="s">
        <v>377</v>
      </c>
      <c r="N674" s="159">
        <v>60</v>
      </c>
      <c r="O674" s="7" t="s">
        <v>251</v>
      </c>
      <c r="P674" s="24">
        <v>63</v>
      </c>
      <c r="Q674" s="36" t="s">
        <v>319</v>
      </c>
      <c r="R674" s="19">
        <v>171.09</v>
      </c>
      <c r="S674" s="9" t="s">
        <v>249</v>
      </c>
      <c r="T674" s="50">
        <v>169</v>
      </c>
      <c r="U674" s="166">
        <v>4</v>
      </c>
      <c r="V674" s="166">
        <v>20</v>
      </c>
      <c r="W674" s="67"/>
      <c r="X674" s="68" t="s">
        <v>244</v>
      </c>
      <c r="Y674" s="142" t="s">
        <v>319</v>
      </c>
      <c r="Z674" s="149">
        <v>171.1</v>
      </c>
      <c r="AA674" s="36" t="s">
        <v>351</v>
      </c>
      <c r="AB674" s="39">
        <v>48.3</v>
      </c>
      <c r="AC674" s="9"/>
      <c r="AD674" s="16" t="s">
        <v>244</v>
      </c>
      <c r="AE674" s="58"/>
      <c r="AF674" s="17" t="s">
        <v>244</v>
      </c>
      <c r="AG674" s="65">
        <f t="shared" si="66"/>
        <v>116.649</v>
      </c>
      <c r="AH674" s="176">
        <f t="shared" si="63"/>
        <v>128.31390000000002</v>
      </c>
    </row>
    <row r="675" spans="1:34" ht="25.35" customHeight="1" thickBot="1" x14ac:dyDescent="0.3">
      <c r="A675" s="101" t="s">
        <v>126</v>
      </c>
      <c r="B675" s="451" t="s">
        <v>210</v>
      </c>
      <c r="C675" s="452"/>
      <c r="D675" s="452"/>
      <c r="E675" s="168" t="s">
        <v>273</v>
      </c>
      <c r="F675" s="91" t="s">
        <v>3</v>
      </c>
      <c r="G675" s="103" t="s">
        <v>273</v>
      </c>
      <c r="H675" s="104" t="s">
        <v>3</v>
      </c>
      <c r="I675" s="90" t="s">
        <v>273</v>
      </c>
      <c r="J675" s="91" t="s">
        <v>3</v>
      </c>
      <c r="K675" s="92" t="s">
        <v>273</v>
      </c>
      <c r="L675" s="93" t="s">
        <v>3</v>
      </c>
      <c r="M675" s="92" t="s">
        <v>273</v>
      </c>
      <c r="N675" s="157" t="s">
        <v>3</v>
      </c>
      <c r="O675" s="92" t="s">
        <v>273</v>
      </c>
      <c r="P675" s="93" t="s">
        <v>3</v>
      </c>
      <c r="Q675" s="92" t="s">
        <v>273</v>
      </c>
      <c r="R675" s="93" t="s">
        <v>3</v>
      </c>
      <c r="S675" s="92" t="s">
        <v>273</v>
      </c>
      <c r="T675" s="93" t="s">
        <v>3</v>
      </c>
      <c r="U675" s="228" t="s">
        <v>386</v>
      </c>
      <c r="V675" s="228" t="s">
        <v>387</v>
      </c>
      <c r="W675" s="92" t="s">
        <v>273</v>
      </c>
      <c r="X675" s="93" t="s">
        <v>3</v>
      </c>
      <c r="Y675" s="136" t="s">
        <v>273</v>
      </c>
      <c r="Z675" s="137" t="s">
        <v>3</v>
      </c>
      <c r="AA675" s="92" t="s">
        <v>273</v>
      </c>
      <c r="AB675" s="93" t="s">
        <v>3</v>
      </c>
      <c r="AC675" s="92" t="s">
        <v>273</v>
      </c>
      <c r="AD675" s="93" t="s">
        <v>3</v>
      </c>
      <c r="AE675" s="92" t="s">
        <v>273</v>
      </c>
      <c r="AF675" s="93" t="s">
        <v>3</v>
      </c>
      <c r="AH675" s="14"/>
    </row>
    <row r="676" spans="1:34" ht="16.5" thickTop="1" thickBot="1" x14ac:dyDescent="0.3">
      <c r="A676" s="33">
        <v>581</v>
      </c>
      <c r="B676" s="36" t="s">
        <v>57</v>
      </c>
      <c r="C676" s="449" t="s">
        <v>5</v>
      </c>
      <c r="D676" s="450"/>
      <c r="E676" s="33" t="s">
        <v>330</v>
      </c>
      <c r="F676" s="19">
        <v>1730</v>
      </c>
      <c r="G676" s="7" t="s">
        <v>337</v>
      </c>
      <c r="H676" s="24">
        <v>322.22000000000003</v>
      </c>
      <c r="I676" s="55" t="s">
        <v>272</v>
      </c>
      <c r="J676" s="23">
        <v>1630</v>
      </c>
      <c r="K676" s="9" t="s">
        <v>343</v>
      </c>
      <c r="L676" s="16">
        <v>1575</v>
      </c>
      <c r="M676" s="5" t="s">
        <v>377</v>
      </c>
      <c r="N676" s="159">
        <v>313.5</v>
      </c>
      <c r="O676" s="7" t="s">
        <v>251</v>
      </c>
      <c r="P676" s="24">
        <v>406</v>
      </c>
      <c r="Q676" s="36" t="s">
        <v>319</v>
      </c>
      <c r="R676" s="19">
        <v>1647.05</v>
      </c>
      <c r="S676" s="9" t="s">
        <v>249</v>
      </c>
      <c r="T676" s="50">
        <v>2000</v>
      </c>
      <c r="U676" s="31"/>
      <c r="V676" s="31"/>
      <c r="W676" s="67"/>
      <c r="X676" s="68" t="s">
        <v>244</v>
      </c>
      <c r="Y676" s="142" t="s">
        <v>319</v>
      </c>
      <c r="Z676" s="149">
        <v>1647.08</v>
      </c>
      <c r="AA676" s="36" t="s">
        <v>351</v>
      </c>
      <c r="AB676" s="39">
        <v>313.2</v>
      </c>
      <c r="AC676" s="9" t="s">
        <v>319</v>
      </c>
      <c r="AD676" s="16">
        <v>1699</v>
      </c>
      <c r="AE676" s="58"/>
      <c r="AF676" s="17" t="s">
        <v>244</v>
      </c>
      <c r="AG676" s="65">
        <f t="shared" ref="AG676:AG682" si="67">AVERAGE(AF676,AD676,AB676,Z676,X676,T676,R676,P676,N676,L676,J676,H676,F676)</f>
        <v>1207.55</v>
      </c>
      <c r="AH676" s="176">
        <f t="shared" si="63"/>
        <v>1328.3050000000001</v>
      </c>
    </row>
    <row r="677" spans="1:34" ht="16.5" thickTop="1" thickBot="1" x14ac:dyDescent="0.3">
      <c r="A677" s="33">
        <v>582</v>
      </c>
      <c r="B677" s="36" t="s">
        <v>7</v>
      </c>
      <c r="C677" s="449" t="s">
        <v>5</v>
      </c>
      <c r="D677" s="450"/>
      <c r="E677" s="33" t="s">
        <v>330</v>
      </c>
      <c r="F677" s="19">
        <v>1035</v>
      </c>
      <c r="G677" s="7" t="s">
        <v>337</v>
      </c>
      <c r="H677" s="24">
        <v>189.72</v>
      </c>
      <c r="I677" s="55" t="s">
        <v>272</v>
      </c>
      <c r="J677" s="23">
        <v>972</v>
      </c>
      <c r="K677" s="9" t="s">
        <v>343</v>
      </c>
      <c r="L677" s="16">
        <v>1010</v>
      </c>
      <c r="M677" s="5" t="s">
        <v>377</v>
      </c>
      <c r="N677" s="159">
        <v>184.5</v>
      </c>
      <c r="O677" s="7" t="s">
        <v>251</v>
      </c>
      <c r="P677" s="24">
        <v>239</v>
      </c>
      <c r="Q677" s="36" t="s">
        <v>319</v>
      </c>
      <c r="R677" s="19">
        <v>982.72</v>
      </c>
      <c r="S677" s="9" t="s">
        <v>249</v>
      </c>
      <c r="T677" s="50">
        <v>1900</v>
      </c>
      <c r="U677" s="33"/>
      <c r="V677" s="33"/>
      <c r="W677" s="67"/>
      <c r="X677" s="68" t="s">
        <v>244</v>
      </c>
      <c r="Y677" s="142" t="s">
        <v>319</v>
      </c>
      <c r="Z677" s="149">
        <v>982.82</v>
      </c>
      <c r="AA677" s="36" t="s">
        <v>351</v>
      </c>
      <c r="AB677" s="39">
        <v>184.41</v>
      </c>
      <c r="AC677" s="9" t="s">
        <v>319</v>
      </c>
      <c r="AD677" s="16">
        <v>1012</v>
      </c>
      <c r="AE677" s="58"/>
      <c r="AF677" s="17" t="s">
        <v>244</v>
      </c>
      <c r="AG677" s="65">
        <f t="shared" si="67"/>
        <v>790.19727272727278</v>
      </c>
      <c r="AH677" s="176">
        <f t="shared" si="63"/>
        <v>869.2170000000001</v>
      </c>
    </row>
    <row r="678" spans="1:34" ht="16.5" thickTop="1" thickBot="1" x14ac:dyDescent="0.3">
      <c r="A678" s="33">
        <v>583</v>
      </c>
      <c r="B678" s="36" t="s">
        <v>8</v>
      </c>
      <c r="C678" s="449" t="s">
        <v>5</v>
      </c>
      <c r="D678" s="450"/>
      <c r="E678" s="33" t="s">
        <v>330</v>
      </c>
      <c r="F678" s="19">
        <v>394</v>
      </c>
      <c r="G678" s="7" t="s">
        <v>337</v>
      </c>
      <c r="H678" s="24">
        <v>131.94</v>
      </c>
      <c r="I678" s="55" t="s">
        <v>272</v>
      </c>
      <c r="J678" s="23">
        <v>370</v>
      </c>
      <c r="K678" s="9" t="s">
        <v>343</v>
      </c>
      <c r="L678" s="16">
        <v>640</v>
      </c>
      <c r="M678" s="5" t="s">
        <v>377</v>
      </c>
      <c r="N678" s="159">
        <v>126</v>
      </c>
      <c r="O678" s="7" t="s">
        <v>251</v>
      </c>
      <c r="P678" s="24">
        <v>166</v>
      </c>
      <c r="Q678" s="36" t="s">
        <v>319</v>
      </c>
      <c r="R678" s="19">
        <v>375.32</v>
      </c>
      <c r="S678" s="9" t="s">
        <v>249</v>
      </c>
      <c r="T678" s="50">
        <v>690</v>
      </c>
      <c r="U678" s="33"/>
      <c r="V678" s="33"/>
      <c r="W678" s="67"/>
      <c r="X678" s="68" t="s">
        <v>244</v>
      </c>
      <c r="Y678" s="142" t="s">
        <v>319</v>
      </c>
      <c r="Z678" s="149">
        <v>375.32</v>
      </c>
      <c r="AA678" s="36" t="s">
        <v>351</v>
      </c>
      <c r="AB678" s="39">
        <v>128.25</v>
      </c>
      <c r="AC678" s="9" t="s">
        <v>319</v>
      </c>
      <c r="AD678" s="16">
        <v>410</v>
      </c>
      <c r="AE678" s="58"/>
      <c r="AF678" s="17" t="s">
        <v>244</v>
      </c>
      <c r="AG678" s="65">
        <f t="shared" si="67"/>
        <v>346.07545454545453</v>
      </c>
      <c r="AH678" s="176">
        <f t="shared" si="63"/>
        <v>380.68299999999999</v>
      </c>
    </row>
    <row r="679" spans="1:34" ht="16.5" thickTop="1" thickBot="1" x14ac:dyDescent="0.3">
      <c r="A679" s="33">
        <v>584</v>
      </c>
      <c r="B679" s="36" t="s">
        <v>9</v>
      </c>
      <c r="C679" s="449" t="s">
        <v>5</v>
      </c>
      <c r="D679" s="450"/>
      <c r="E679" s="33" t="s">
        <v>330</v>
      </c>
      <c r="F679" s="19">
        <v>220</v>
      </c>
      <c r="G679" s="7" t="s">
        <v>337</v>
      </c>
      <c r="H679" s="24">
        <v>105.56</v>
      </c>
      <c r="I679" s="55" t="s">
        <v>272</v>
      </c>
      <c r="J679" s="23">
        <v>205</v>
      </c>
      <c r="K679" s="9" t="s">
        <v>343</v>
      </c>
      <c r="L679" s="16">
        <v>351.25</v>
      </c>
      <c r="M679" s="5" t="s">
        <v>377</v>
      </c>
      <c r="N679" s="159">
        <v>100.5</v>
      </c>
      <c r="O679" s="7" t="s">
        <v>251</v>
      </c>
      <c r="P679" s="24">
        <v>133</v>
      </c>
      <c r="Q679" s="36" t="s">
        <v>319</v>
      </c>
      <c r="R679" s="19">
        <v>208.42</v>
      </c>
      <c r="S679" s="9" t="s">
        <v>249</v>
      </c>
      <c r="T679" s="50">
        <v>360</v>
      </c>
      <c r="U679" s="33"/>
      <c r="V679" s="33"/>
      <c r="W679" s="67"/>
      <c r="X679" s="68" t="s">
        <v>244</v>
      </c>
      <c r="Y679" s="142" t="s">
        <v>319</v>
      </c>
      <c r="Z679" s="149">
        <v>208.58</v>
      </c>
      <c r="AA679" s="36" t="s">
        <v>351</v>
      </c>
      <c r="AB679" s="39">
        <v>102.6</v>
      </c>
      <c r="AC679" s="9" t="s">
        <v>319</v>
      </c>
      <c r="AD679" s="16">
        <v>219</v>
      </c>
      <c r="AE679" s="58"/>
      <c r="AF679" s="17" t="s">
        <v>244</v>
      </c>
      <c r="AG679" s="65">
        <f t="shared" si="67"/>
        <v>201.26454545454544</v>
      </c>
      <c r="AH679" s="176">
        <f t="shared" si="63"/>
        <v>221.39099999999999</v>
      </c>
    </row>
    <row r="680" spans="1:34" ht="16.5" thickTop="1" thickBot="1" x14ac:dyDescent="0.3">
      <c r="A680" s="33">
        <v>585</v>
      </c>
      <c r="B680" s="36" t="s">
        <v>58</v>
      </c>
      <c r="C680" s="449" t="s">
        <v>5</v>
      </c>
      <c r="D680" s="450"/>
      <c r="E680" s="33" t="s">
        <v>330</v>
      </c>
      <c r="F680" s="19">
        <v>125</v>
      </c>
      <c r="G680" s="7" t="s">
        <v>337</v>
      </c>
      <c r="H680" s="24">
        <v>58.5</v>
      </c>
      <c r="I680" s="55" t="s">
        <v>272</v>
      </c>
      <c r="J680" s="23">
        <v>115</v>
      </c>
      <c r="K680" s="9" t="s">
        <v>343</v>
      </c>
      <c r="L680" s="16">
        <v>141.25</v>
      </c>
      <c r="M680" s="5" t="s">
        <v>377</v>
      </c>
      <c r="N680" s="159">
        <v>52.5</v>
      </c>
      <c r="O680" s="7" t="s">
        <v>251</v>
      </c>
      <c r="P680" s="24">
        <v>74</v>
      </c>
      <c r="Q680" s="36" t="s">
        <v>319</v>
      </c>
      <c r="R680" s="19">
        <v>117.85</v>
      </c>
      <c r="S680" s="9" t="s">
        <v>249</v>
      </c>
      <c r="T680" s="50">
        <v>200</v>
      </c>
      <c r="U680" s="33"/>
      <c r="V680" s="33"/>
      <c r="W680" s="67"/>
      <c r="X680" s="68" t="s">
        <v>244</v>
      </c>
      <c r="Y680" s="142" t="s">
        <v>319</v>
      </c>
      <c r="Z680" s="149">
        <v>117.86</v>
      </c>
      <c r="AA680" s="36" t="s">
        <v>351</v>
      </c>
      <c r="AB680" s="39">
        <v>56.7</v>
      </c>
      <c r="AC680" s="9" t="s">
        <v>319</v>
      </c>
      <c r="AD680" s="16">
        <v>121</v>
      </c>
      <c r="AE680" s="58"/>
      <c r="AF680" s="17" t="s">
        <v>244</v>
      </c>
      <c r="AG680" s="65">
        <f t="shared" si="67"/>
        <v>107.24181818181818</v>
      </c>
      <c r="AH680" s="176">
        <f t="shared" si="63"/>
        <v>117.96600000000001</v>
      </c>
    </row>
    <row r="681" spans="1:34" ht="16.5" thickTop="1" thickBot="1" x14ac:dyDescent="0.3">
      <c r="A681" s="33">
        <v>586</v>
      </c>
      <c r="B681" s="36" t="s">
        <v>61</v>
      </c>
      <c r="C681" s="449" t="s">
        <v>5</v>
      </c>
      <c r="D681" s="450"/>
      <c r="E681" s="33" t="s">
        <v>330</v>
      </c>
      <c r="F681" s="19">
        <v>105</v>
      </c>
      <c r="G681" s="7" t="s">
        <v>337</v>
      </c>
      <c r="H681" s="24">
        <v>46</v>
      </c>
      <c r="I681" s="55" t="s">
        <v>272</v>
      </c>
      <c r="J681" s="23">
        <v>92</v>
      </c>
      <c r="K681" s="9" t="s">
        <v>343</v>
      </c>
      <c r="L681" s="16">
        <v>112.5</v>
      </c>
      <c r="M681" s="5" t="s">
        <v>377</v>
      </c>
      <c r="N681" s="159">
        <v>43.5</v>
      </c>
      <c r="O681" s="7" t="s">
        <v>251</v>
      </c>
      <c r="P681" s="24">
        <v>57</v>
      </c>
      <c r="Q681" s="36" t="s">
        <v>319</v>
      </c>
      <c r="R681" s="19">
        <v>94.11</v>
      </c>
      <c r="S681" s="9" t="s">
        <v>249</v>
      </c>
      <c r="T681" s="50">
        <v>198</v>
      </c>
      <c r="U681" s="33"/>
      <c r="V681" s="33"/>
      <c r="W681" s="67"/>
      <c r="X681" s="68" t="s">
        <v>244</v>
      </c>
      <c r="Y681" s="142" t="s">
        <v>319</v>
      </c>
      <c r="Z681" s="149">
        <v>94.51</v>
      </c>
      <c r="AA681" s="36" t="s">
        <v>351</v>
      </c>
      <c r="AB681" s="39">
        <v>43.9</v>
      </c>
      <c r="AC681" s="9" t="s">
        <v>319</v>
      </c>
      <c r="AD681" s="16">
        <v>101</v>
      </c>
      <c r="AE681" s="58"/>
      <c r="AF681" s="17" t="s">
        <v>244</v>
      </c>
      <c r="AG681" s="65">
        <f t="shared" si="67"/>
        <v>89.774545454545446</v>
      </c>
      <c r="AH681" s="176">
        <f t="shared" si="63"/>
        <v>98.751999999999995</v>
      </c>
    </row>
    <row r="682" spans="1:34" ht="16.5" thickTop="1" thickBot="1" x14ac:dyDescent="0.3">
      <c r="A682" s="33">
        <v>587</v>
      </c>
      <c r="B682" s="36" t="s">
        <v>11</v>
      </c>
      <c r="C682" s="449" t="s">
        <v>5</v>
      </c>
      <c r="D682" s="450"/>
      <c r="E682" s="33" t="s">
        <v>330</v>
      </c>
      <c r="F682" s="19">
        <v>75</v>
      </c>
      <c r="G682" s="7" t="s">
        <v>337</v>
      </c>
      <c r="H682" s="24">
        <v>38</v>
      </c>
      <c r="I682" s="55" t="s">
        <v>272</v>
      </c>
      <c r="J682" s="23">
        <v>70</v>
      </c>
      <c r="K682" s="9" t="s">
        <v>343</v>
      </c>
      <c r="L682" s="16">
        <v>85</v>
      </c>
      <c r="M682" s="5" t="s">
        <v>377</v>
      </c>
      <c r="N682" s="159">
        <v>36</v>
      </c>
      <c r="O682" s="7" t="s">
        <v>251</v>
      </c>
      <c r="P682" s="24">
        <v>48</v>
      </c>
      <c r="Q682" s="36" t="s">
        <v>319</v>
      </c>
      <c r="R682" s="19">
        <v>70.05</v>
      </c>
      <c r="S682" s="9" t="s">
        <v>249</v>
      </c>
      <c r="T682" s="50">
        <v>186</v>
      </c>
      <c r="U682" s="33"/>
      <c r="V682" s="33"/>
      <c r="W682" s="67"/>
      <c r="X682" s="68" t="s">
        <v>244</v>
      </c>
      <c r="Y682" s="142" t="s">
        <v>319</v>
      </c>
      <c r="Z682" s="149">
        <v>71.150000000000006</v>
      </c>
      <c r="AA682" s="36" t="s">
        <v>351</v>
      </c>
      <c r="AB682" s="39">
        <v>36.880000000000003</v>
      </c>
      <c r="AC682" s="9" t="s">
        <v>319</v>
      </c>
      <c r="AD682" s="16">
        <v>62</v>
      </c>
      <c r="AE682" s="58"/>
      <c r="AF682" s="17" t="s">
        <v>244</v>
      </c>
      <c r="AG682" s="65">
        <f t="shared" si="67"/>
        <v>70.734545454545454</v>
      </c>
      <c r="AH682" s="176">
        <f t="shared" si="63"/>
        <v>77.808000000000007</v>
      </c>
    </row>
    <row r="683" spans="1:34" ht="57.75" customHeight="1" thickBot="1" x14ac:dyDescent="0.3">
      <c r="A683" s="101" t="s">
        <v>126</v>
      </c>
      <c r="B683" s="484" t="s">
        <v>280</v>
      </c>
      <c r="C683" s="452"/>
      <c r="D683" s="452"/>
      <c r="E683" s="168" t="s">
        <v>273</v>
      </c>
      <c r="F683" s="91" t="s">
        <v>3</v>
      </c>
      <c r="G683" s="103" t="s">
        <v>273</v>
      </c>
      <c r="H683" s="104" t="s">
        <v>3</v>
      </c>
      <c r="I683" s="90" t="s">
        <v>273</v>
      </c>
      <c r="J683" s="91" t="s">
        <v>3</v>
      </c>
      <c r="K683" s="92" t="s">
        <v>273</v>
      </c>
      <c r="L683" s="93" t="s">
        <v>3</v>
      </c>
      <c r="M683" s="92" t="s">
        <v>273</v>
      </c>
      <c r="N683" s="157" t="s">
        <v>3</v>
      </c>
      <c r="O683" s="92" t="s">
        <v>273</v>
      </c>
      <c r="P683" s="93" t="s">
        <v>3</v>
      </c>
      <c r="Q683" s="92" t="s">
        <v>273</v>
      </c>
      <c r="R683" s="93" t="s">
        <v>3</v>
      </c>
      <c r="S683" s="92" t="s">
        <v>273</v>
      </c>
      <c r="T683" s="93" t="s">
        <v>3</v>
      </c>
      <c r="U683" s="228" t="s">
        <v>386</v>
      </c>
      <c r="V683" s="228" t="s">
        <v>387</v>
      </c>
      <c r="W683" s="92" t="s">
        <v>273</v>
      </c>
      <c r="X683" s="93" t="s">
        <v>3</v>
      </c>
      <c r="Y683" s="136" t="s">
        <v>273</v>
      </c>
      <c r="Z683" s="137" t="s">
        <v>3</v>
      </c>
      <c r="AA683" s="92" t="s">
        <v>273</v>
      </c>
      <c r="AB683" s="93" t="s">
        <v>3</v>
      </c>
      <c r="AC683" s="92" t="s">
        <v>273</v>
      </c>
      <c r="AD683" s="93" t="s">
        <v>3</v>
      </c>
      <c r="AE683" s="92" t="s">
        <v>273</v>
      </c>
      <c r="AF683" s="93" t="s">
        <v>3</v>
      </c>
      <c r="AH683" s="14"/>
    </row>
    <row r="684" spans="1:34" ht="16.5" thickTop="1" thickBot="1" x14ac:dyDescent="0.3">
      <c r="A684" s="33">
        <v>588</v>
      </c>
      <c r="B684" s="36" t="s">
        <v>57</v>
      </c>
      <c r="C684" s="449" t="s">
        <v>5</v>
      </c>
      <c r="D684" s="450"/>
      <c r="E684" s="33" t="s">
        <v>330</v>
      </c>
      <c r="F684" s="19">
        <v>1850</v>
      </c>
      <c r="G684" s="7"/>
      <c r="H684" s="24" t="s">
        <v>244</v>
      </c>
      <c r="I684" s="55" t="s">
        <v>272</v>
      </c>
      <c r="J684" s="23">
        <v>1727</v>
      </c>
      <c r="K684" s="9" t="s">
        <v>343</v>
      </c>
      <c r="L684" s="16">
        <v>2181.4</v>
      </c>
      <c r="M684" s="5"/>
      <c r="N684" s="159" t="s">
        <v>244</v>
      </c>
      <c r="O684" s="7"/>
      <c r="P684" s="24" t="s">
        <v>244</v>
      </c>
      <c r="Q684" s="36" t="s">
        <v>319</v>
      </c>
      <c r="R684" s="19">
        <v>1742</v>
      </c>
      <c r="S684" s="9" t="s">
        <v>249</v>
      </c>
      <c r="T684" s="50">
        <v>4600</v>
      </c>
      <c r="U684" s="31"/>
      <c r="V684" s="31"/>
      <c r="W684" s="67"/>
      <c r="X684" s="68" t="s">
        <v>244</v>
      </c>
      <c r="Y684" s="142" t="s">
        <v>319</v>
      </c>
      <c r="Z684" s="149">
        <v>1745.12</v>
      </c>
      <c r="AA684" s="36"/>
      <c r="AB684" s="39" t="s">
        <v>244</v>
      </c>
      <c r="AC684" s="9"/>
      <c r="AD684" s="16" t="s">
        <v>244</v>
      </c>
      <c r="AE684" s="58"/>
      <c r="AF684" s="17" t="s">
        <v>244</v>
      </c>
      <c r="AG684" s="65">
        <f t="shared" ref="AG684:AG690" si="68">AVERAGE(AF684,AD684,AB684,Z684,X684,T684,R684,P684,N684,L684,J684,H684,F684)</f>
        <v>2307.5866666666666</v>
      </c>
      <c r="AH684" s="176">
        <f t="shared" si="63"/>
        <v>2538.3453333333337</v>
      </c>
    </row>
    <row r="685" spans="1:34" ht="16.5" thickTop="1" thickBot="1" x14ac:dyDescent="0.3">
      <c r="A685" s="33">
        <v>589</v>
      </c>
      <c r="B685" s="36" t="s">
        <v>7</v>
      </c>
      <c r="C685" s="449" t="s">
        <v>5</v>
      </c>
      <c r="D685" s="450"/>
      <c r="E685" s="33" t="s">
        <v>330</v>
      </c>
      <c r="F685" s="19">
        <v>1800</v>
      </c>
      <c r="G685" s="7"/>
      <c r="H685" s="24" t="s">
        <v>244</v>
      </c>
      <c r="I685" s="55" t="s">
        <v>272</v>
      </c>
      <c r="J685" s="23">
        <v>1681</v>
      </c>
      <c r="K685" s="9" t="s">
        <v>343</v>
      </c>
      <c r="L685" s="16">
        <v>2123.35</v>
      </c>
      <c r="M685" s="5"/>
      <c r="N685" s="159" t="s">
        <v>244</v>
      </c>
      <c r="O685" s="7"/>
      <c r="P685" s="24" t="s">
        <v>244</v>
      </c>
      <c r="Q685" s="36" t="s">
        <v>319</v>
      </c>
      <c r="R685" s="19">
        <v>1698.15</v>
      </c>
      <c r="S685" s="9" t="s">
        <v>249</v>
      </c>
      <c r="T685" s="50">
        <v>4400</v>
      </c>
      <c r="U685" s="31"/>
      <c r="V685" s="31"/>
      <c r="W685" s="67"/>
      <c r="X685" s="68" t="s">
        <v>244</v>
      </c>
      <c r="Y685" s="142" t="s">
        <v>319</v>
      </c>
      <c r="Z685" s="149">
        <v>1698.68</v>
      </c>
      <c r="AA685" s="36"/>
      <c r="AB685" s="39" t="s">
        <v>244</v>
      </c>
      <c r="AC685" s="9"/>
      <c r="AD685" s="16" t="s">
        <v>244</v>
      </c>
      <c r="AE685" s="58"/>
      <c r="AF685" s="17" t="s">
        <v>244</v>
      </c>
      <c r="AG685" s="65">
        <f t="shared" si="68"/>
        <v>2233.5300000000002</v>
      </c>
      <c r="AH685" s="176">
        <f t="shared" si="63"/>
        <v>2456.8830000000003</v>
      </c>
    </row>
    <row r="686" spans="1:34" ht="16.5" thickTop="1" thickBot="1" x14ac:dyDescent="0.3">
      <c r="A686" s="33">
        <v>590</v>
      </c>
      <c r="B686" s="36" t="s">
        <v>8</v>
      </c>
      <c r="C686" s="449" t="s">
        <v>5</v>
      </c>
      <c r="D686" s="450"/>
      <c r="E686" s="33" t="s">
        <v>330</v>
      </c>
      <c r="F686" s="19">
        <v>1220</v>
      </c>
      <c r="G686" s="7"/>
      <c r="H686" s="24" t="s">
        <v>244</v>
      </c>
      <c r="I686" s="55" t="s">
        <v>272</v>
      </c>
      <c r="J686" s="23">
        <v>1148</v>
      </c>
      <c r="K686" s="9" t="s">
        <v>343</v>
      </c>
      <c r="L686" s="16">
        <v>1682.5</v>
      </c>
      <c r="M686" s="5"/>
      <c r="N686" s="159" t="s">
        <v>244</v>
      </c>
      <c r="O686" s="7"/>
      <c r="P686" s="24" t="s">
        <v>244</v>
      </c>
      <c r="Q686" s="36" t="s">
        <v>319</v>
      </c>
      <c r="R686" s="19">
        <v>1160.95</v>
      </c>
      <c r="S686" s="9" t="s">
        <v>249</v>
      </c>
      <c r="T686" s="50">
        <v>4000</v>
      </c>
      <c r="U686" s="31"/>
      <c r="V686" s="31"/>
      <c r="W686" s="67"/>
      <c r="X686" s="68" t="s">
        <v>244</v>
      </c>
      <c r="Y686" s="142" t="s">
        <v>319</v>
      </c>
      <c r="Z686" s="149">
        <v>1160.97</v>
      </c>
      <c r="AA686" s="36"/>
      <c r="AB686" s="39" t="s">
        <v>244</v>
      </c>
      <c r="AC686" s="9"/>
      <c r="AD686" s="16" t="s">
        <v>244</v>
      </c>
      <c r="AE686" s="58"/>
      <c r="AF686" s="17" t="s">
        <v>244</v>
      </c>
      <c r="AG686" s="65">
        <f t="shared" si="68"/>
        <v>1728.7366666666667</v>
      </c>
      <c r="AH686" s="176">
        <f t="shared" si="63"/>
        <v>1901.6103333333335</v>
      </c>
    </row>
    <row r="687" spans="1:34" ht="16.5" thickTop="1" thickBot="1" x14ac:dyDescent="0.3">
      <c r="A687" s="33">
        <v>591</v>
      </c>
      <c r="B687" s="36" t="s">
        <v>9</v>
      </c>
      <c r="C687" s="449" t="s">
        <v>5</v>
      </c>
      <c r="D687" s="450"/>
      <c r="E687" s="33" t="s">
        <v>330</v>
      </c>
      <c r="F687" s="19">
        <v>990</v>
      </c>
      <c r="G687" s="7"/>
      <c r="H687" s="24" t="s">
        <v>244</v>
      </c>
      <c r="I687" s="55" t="s">
        <v>272</v>
      </c>
      <c r="J687" s="23">
        <v>928</v>
      </c>
      <c r="K687" s="9" t="s">
        <v>343</v>
      </c>
      <c r="L687" s="16">
        <v>1281.25</v>
      </c>
      <c r="M687" s="5"/>
      <c r="N687" s="159" t="s">
        <v>244</v>
      </c>
      <c r="O687" s="7"/>
      <c r="P687" s="24" t="s">
        <v>244</v>
      </c>
      <c r="Q687" s="36" t="s">
        <v>319</v>
      </c>
      <c r="R687" s="19">
        <v>938.42</v>
      </c>
      <c r="S687" s="9" t="s">
        <v>249</v>
      </c>
      <c r="T687" s="50">
        <v>3980</v>
      </c>
      <c r="U687" s="31"/>
      <c r="V687" s="31"/>
      <c r="W687" s="67"/>
      <c r="X687" s="68" t="s">
        <v>244</v>
      </c>
      <c r="Y687" s="142" t="s">
        <v>319</v>
      </c>
      <c r="Z687" s="149">
        <v>938.83</v>
      </c>
      <c r="AA687" s="36"/>
      <c r="AB687" s="39" t="s">
        <v>244</v>
      </c>
      <c r="AC687" s="9"/>
      <c r="AD687" s="16" t="s">
        <v>244</v>
      </c>
      <c r="AE687" s="58"/>
      <c r="AF687" s="17" t="s">
        <v>244</v>
      </c>
      <c r="AG687" s="65">
        <f t="shared" si="68"/>
        <v>1509.4166666666667</v>
      </c>
      <c r="AH687" s="176">
        <f t="shared" si="63"/>
        <v>1660.3583333333336</v>
      </c>
    </row>
    <row r="688" spans="1:34" ht="16.5" thickTop="1" thickBot="1" x14ac:dyDescent="0.3">
      <c r="A688" s="33">
        <v>592</v>
      </c>
      <c r="B688" s="36" t="s">
        <v>58</v>
      </c>
      <c r="C688" s="449" t="s">
        <v>5</v>
      </c>
      <c r="D688" s="450"/>
      <c r="E688" s="33" t="s">
        <v>330</v>
      </c>
      <c r="F688" s="19">
        <v>640</v>
      </c>
      <c r="G688" s="7"/>
      <c r="H688" s="24" t="s">
        <v>244</v>
      </c>
      <c r="I688" s="55" t="s">
        <v>272</v>
      </c>
      <c r="J688" s="23">
        <v>601</v>
      </c>
      <c r="K688" s="9" t="s">
        <v>343</v>
      </c>
      <c r="L688" s="16">
        <v>900</v>
      </c>
      <c r="M688" s="5"/>
      <c r="N688" s="159" t="s">
        <v>244</v>
      </c>
      <c r="O688" s="7"/>
      <c r="P688" s="24" t="s">
        <v>244</v>
      </c>
      <c r="Q688" s="36" t="s">
        <v>319</v>
      </c>
      <c r="R688" s="19">
        <v>608.41999999999996</v>
      </c>
      <c r="S688" s="9" t="s">
        <v>249</v>
      </c>
      <c r="T688" s="50">
        <v>3650</v>
      </c>
      <c r="U688" s="31"/>
      <c r="V688" s="31"/>
      <c r="W688" s="67"/>
      <c r="X688" s="68" t="s">
        <v>244</v>
      </c>
      <c r="Y688" s="142" t="s">
        <v>319</v>
      </c>
      <c r="Z688" s="149">
        <v>608.57000000000005</v>
      </c>
      <c r="AA688" s="36"/>
      <c r="AB688" s="39" t="s">
        <v>244</v>
      </c>
      <c r="AC688" s="9"/>
      <c r="AD688" s="16" t="s">
        <v>244</v>
      </c>
      <c r="AE688" s="58"/>
      <c r="AF688" s="17" t="s">
        <v>244</v>
      </c>
      <c r="AG688" s="65">
        <f t="shared" si="68"/>
        <v>1167.9983333333332</v>
      </c>
      <c r="AH688" s="176">
        <f t="shared" si="63"/>
        <v>1284.7981666666667</v>
      </c>
    </row>
    <row r="689" spans="1:34" ht="16.5" thickTop="1" thickBot="1" x14ac:dyDescent="0.3">
      <c r="A689" s="33">
        <v>593</v>
      </c>
      <c r="B689" s="36" t="s">
        <v>61</v>
      </c>
      <c r="C689" s="449" t="s">
        <v>5</v>
      </c>
      <c r="D689" s="450"/>
      <c r="E689" s="33" t="s">
        <v>330</v>
      </c>
      <c r="F689" s="19">
        <v>585</v>
      </c>
      <c r="G689" s="7"/>
      <c r="H689" s="24" t="s">
        <v>244</v>
      </c>
      <c r="I689" s="55" t="s">
        <v>272</v>
      </c>
      <c r="J689" s="23">
        <v>550</v>
      </c>
      <c r="K689" s="9" t="s">
        <v>343</v>
      </c>
      <c r="L689" s="16">
        <v>827.5</v>
      </c>
      <c r="M689" s="5"/>
      <c r="N689" s="159" t="s">
        <v>244</v>
      </c>
      <c r="O689" s="7"/>
      <c r="P689" s="24" t="s">
        <v>244</v>
      </c>
      <c r="Q689" s="36" t="s">
        <v>319</v>
      </c>
      <c r="R689" s="19">
        <v>556.41999999999996</v>
      </c>
      <c r="S689" s="9" t="s">
        <v>249</v>
      </c>
      <c r="T689" s="50">
        <v>2000</v>
      </c>
      <c r="U689" s="31"/>
      <c r="V689" s="31"/>
      <c r="W689" s="67"/>
      <c r="X689" s="68" t="s">
        <v>244</v>
      </c>
      <c r="Y689" s="142" t="s">
        <v>319</v>
      </c>
      <c r="Z689" s="149">
        <v>556.72</v>
      </c>
      <c r="AA689" s="36"/>
      <c r="AB689" s="39" t="s">
        <v>244</v>
      </c>
      <c r="AC689" s="9"/>
      <c r="AD689" s="16" t="s">
        <v>244</v>
      </c>
      <c r="AE689" s="58"/>
      <c r="AF689" s="17" t="s">
        <v>244</v>
      </c>
      <c r="AG689" s="65">
        <f t="shared" si="68"/>
        <v>845.94</v>
      </c>
      <c r="AH689" s="176">
        <f t="shared" si="63"/>
        <v>930.53400000000011</v>
      </c>
    </row>
    <row r="690" spans="1:34" ht="16.5" thickTop="1" thickBot="1" x14ac:dyDescent="0.3">
      <c r="A690" s="33">
        <v>594</v>
      </c>
      <c r="B690" s="36" t="s">
        <v>11</v>
      </c>
      <c r="C690" s="449" t="s">
        <v>5</v>
      </c>
      <c r="D690" s="450"/>
      <c r="E690" s="33" t="s">
        <v>330</v>
      </c>
      <c r="F690" s="19">
        <v>585</v>
      </c>
      <c r="G690" s="7"/>
      <c r="H690" s="24" t="s">
        <v>244</v>
      </c>
      <c r="I690" s="55" t="s">
        <v>272</v>
      </c>
      <c r="J690" s="23">
        <v>549</v>
      </c>
      <c r="K690" s="9" t="s">
        <v>343</v>
      </c>
      <c r="L690" s="16">
        <v>694.55</v>
      </c>
      <c r="M690" s="5"/>
      <c r="N690" s="159" t="s">
        <v>244</v>
      </c>
      <c r="O690" s="7"/>
      <c r="P690" s="24" t="s">
        <v>244</v>
      </c>
      <c r="Q690" s="36" t="s">
        <v>319</v>
      </c>
      <c r="R690" s="19">
        <v>555.41999999999996</v>
      </c>
      <c r="S690" s="9" t="s">
        <v>249</v>
      </c>
      <c r="T690" s="50">
        <v>1980</v>
      </c>
      <c r="U690" s="31"/>
      <c r="V690" s="31"/>
      <c r="W690" s="67"/>
      <c r="X690" s="68" t="s">
        <v>244</v>
      </c>
      <c r="Y690" s="142" t="s">
        <v>319</v>
      </c>
      <c r="Z690" s="149">
        <v>555.64</v>
      </c>
      <c r="AA690" s="36"/>
      <c r="AB690" s="39" t="s">
        <v>244</v>
      </c>
      <c r="AC690" s="9"/>
      <c r="AD690" s="16" t="s">
        <v>244</v>
      </c>
      <c r="AE690" s="58"/>
      <c r="AF690" s="17" t="s">
        <v>244</v>
      </c>
      <c r="AG690" s="65">
        <f t="shared" si="68"/>
        <v>819.93499999999995</v>
      </c>
      <c r="AH690" s="176">
        <f t="shared" si="63"/>
        <v>901.92849999999999</v>
      </c>
    </row>
    <row r="691" spans="1:34" ht="38.25" customHeight="1" thickBot="1" x14ac:dyDescent="0.3">
      <c r="A691" s="101" t="s">
        <v>126</v>
      </c>
      <c r="B691" s="484" t="s">
        <v>279</v>
      </c>
      <c r="C691" s="452"/>
      <c r="D691" s="452"/>
      <c r="E691" s="168" t="s">
        <v>273</v>
      </c>
      <c r="F691" s="91" t="s">
        <v>3</v>
      </c>
      <c r="G691" s="103" t="s">
        <v>273</v>
      </c>
      <c r="H691" s="104" t="s">
        <v>3</v>
      </c>
      <c r="I691" s="90" t="s">
        <v>273</v>
      </c>
      <c r="J691" s="91" t="s">
        <v>3</v>
      </c>
      <c r="K691" s="92" t="s">
        <v>273</v>
      </c>
      <c r="L691" s="93" t="s">
        <v>3</v>
      </c>
      <c r="M691" s="92" t="s">
        <v>273</v>
      </c>
      <c r="N691" s="157" t="s">
        <v>3</v>
      </c>
      <c r="O691" s="92" t="s">
        <v>273</v>
      </c>
      <c r="P691" s="93" t="s">
        <v>3</v>
      </c>
      <c r="Q691" s="92" t="s">
        <v>273</v>
      </c>
      <c r="R691" s="93" t="s">
        <v>3</v>
      </c>
      <c r="S691" s="92" t="s">
        <v>273</v>
      </c>
      <c r="T691" s="93" t="s">
        <v>3</v>
      </c>
      <c r="U691" s="228" t="s">
        <v>386</v>
      </c>
      <c r="V691" s="228" t="s">
        <v>387</v>
      </c>
      <c r="W691" s="92" t="s">
        <v>273</v>
      </c>
      <c r="X691" s="93" t="s">
        <v>3</v>
      </c>
      <c r="Y691" s="136" t="s">
        <v>273</v>
      </c>
      <c r="Z691" s="137" t="s">
        <v>3</v>
      </c>
      <c r="AA691" s="92" t="s">
        <v>273</v>
      </c>
      <c r="AB691" s="93" t="s">
        <v>3</v>
      </c>
      <c r="AC691" s="92" t="s">
        <v>273</v>
      </c>
      <c r="AD691" s="93" t="s">
        <v>3</v>
      </c>
      <c r="AE691" s="92" t="s">
        <v>273</v>
      </c>
      <c r="AF691" s="93" t="s">
        <v>3</v>
      </c>
      <c r="AG691" s="65"/>
      <c r="AH691" s="14"/>
    </row>
    <row r="692" spans="1:34" ht="16.5" thickTop="1" thickBot="1" x14ac:dyDescent="0.3">
      <c r="A692" s="33">
        <v>595</v>
      </c>
      <c r="B692" s="36" t="s">
        <v>57</v>
      </c>
      <c r="C692" s="449" t="s">
        <v>5</v>
      </c>
      <c r="D692" s="450"/>
      <c r="E692" s="33" t="s">
        <v>330</v>
      </c>
      <c r="F692" s="19">
        <v>1850</v>
      </c>
      <c r="G692" s="7"/>
      <c r="H692" s="24" t="s">
        <v>244</v>
      </c>
      <c r="I692" s="55" t="s">
        <v>272</v>
      </c>
      <c r="J692" s="23">
        <v>1727</v>
      </c>
      <c r="K692" s="9" t="s">
        <v>343</v>
      </c>
      <c r="L692" s="16">
        <v>2181.4</v>
      </c>
      <c r="M692" s="5"/>
      <c r="N692" s="159" t="s">
        <v>244</v>
      </c>
      <c r="O692" s="7"/>
      <c r="P692" s="24" t="s">
        <v>244</v>
      </c>
      <c r="Q692" s="36" t="s">
        <v>319</v>
      </c>
      <c r="R692" s="19">
        <v>1742</v>
      </c>
      <c r="S692" s="9" t="s">
        <v>249</v>
      </c>
      <c r="T692" s="50">
        <v>4600</v>
      </c>
      <c r="U692" s="31"/>
      <c r="V692" s="31"/>
      <c r="W692" s="67"/>
      <c r="X692" s="68" t="s">
        <v>244</v>
      </c>
      <c r="Y692" s="142" t="s">
        <v>319</v>
      </c>
      <c r="Z692" s="149">
        <v>1745.12</v>
      </c>
      <c r="AA692" s="36"/>
      <c r="AB692" s="39" t="s">
        <v>244</v>
      </c>
      <c r="AC692" s="9"/>
      <c r="AD692" s="16" t="s">
        <v>244</v>
      </c>
      <c r="AE692" s="58"/>
      <c r="AF692" s="17" t="s">
        <v>244</v>
      </c>
      <c r="AG692" s="65">
        <f t="shared" ref="AG692:AG698" si="69">AVERAGE(AF692,AD692,AB692,Z692,X692,T692,R692,P692,N692,L692,J692,H692,F692)</f>
        <v>2307.5866666666666</v>
      </c>
      <c r="AH692" s="176">
        <f t="shared" si="63"/>
        <v>2538.3453333333337</v>
      </c>
    </row>
    <row r="693" spans="1:34" ht="16.5" thickTop="1" thickBot="1" x14ac:dyDescent="0.3">
      <c r="A693" s="33">
        <v>596</v>
      </c>
      <c r="B693" s="36" t="s">
        <v>7</v>
      </c>
      <c r="C693" s="449" t="s">
        <v>5</v>
      </c>
      <c r="D693" s="450"/>
      <c r="E693" s="33" t="s">
        <v>330</v>
      </c>
      <c r="F693" s="19">
        <v>1800</v>
      </c>
      <c r="G693" s="7"/>
      <c r="H693" s="24" t="s">
        <v>244</v>
      </c>
      <c r="I693" s="55" t="s">
        <v>272</v>
      </c>
      <c r="J693" s="23">
        <v>1681</v>
      </c>
      <c r="K693" s="9" t="s">
        <v>343</v>
      </c>
      <c r="L693" s="16">
        <v>2123.35</v>
      </c>
      <c r="M693" s="5"/>
      <c r="N693" s="159" t="s">
        <v>244</v>
      </c>
      <c r="O693" s="7"/>
      <c r="P693" s="24" t="s">
        <v>244</v>
      </c>
      <c r="Q693" s="36" t="s">
        <v>319</v>
      </c>
      <c r="R693" s="19">
        <v>1698.15</v>
      </c>
      <c r="S693" s="9" t="s">
        <v>249</v>
      </c>
      <c r="T693" s="50">
        <v>4400</v>
      </c>
      <c r="U693" s="33"/>
      <c r="V693" s="33"/>
      <c r="W693" s="67"/>
      <c r="X693" s="68" t="s">
        <v>244</v>
      </c>
      <c r="Y693" s="142" t="s">
        <v>319</v>
      </c>
      <c r="Z693" s="149">
        <v>1698.68</v>
      </c>
      <c r="AA693" s="36"/>
      <c r="AB693" s="39" t="s">
        <v>244</v>
      </c>
      <c r="AC693" s="9"/>
      <c r="AD693" s="16" t="s">
        <v>244</v>
      </c>
      <c r="AE693" s="58"/>
      <c r="AF693" s="17" t="s">
        <v>244</v>
      </c>
      <c r="AG693" s="65">
        <f t="shared" si="69"/>
        <v>2233.5300000000002</v>
      </c>
      <c r="AH693" s="176">
        <f t="shared" si="63"/>
        <v>2456.8830000000003</v>
      </c>
    </row>
    <row r="694" spans="1:34" ht="16.5" thickTop="1" thickBot="1" x14ac:dyDescent="0.3">
      <c r="A694" s="33">
        <v>597</v>
      </c>
      <c r="B694" s="36" t="s">
        <v>8</v>
      </c>
      <c r="C694" s="449" t="s">
        <v>5</v>
      </c>
      <c r="D694" s="450"/>
      <c r="E694" s="33" t="s">
        <v>330</v>
      </c>
      <c r="F694" s="19">
        <v>1220</v>
      </c>
      <c r="G694" s="7"/>
      <c r="H694" s="24" t="s">
        <v>244</v>
      </c>
      <c r="I694" s="55" t="s">
        <v>272</v>
      </c>
      <c r="J694" s="23">
        <v>1148</v>
      </c>
      <c r="K694" s="9" t="s">
        <v>343</v>
      </c>
      <c r="L694" s="16">
        <v>1707.5</v>
      </c>
      <c r="M694" s="5"/>
      <c r="N694" s="159" t="s">
        <v>244</v>
      </c>
      <c r="O694" s="7"/>
      <c r="P694" s="24" t="s">
        <v>244</v>
      </c>
      <c r="Q694" s="36" t="s">
        <v>319</v>
      </c>
      <c r="R694" s="19">
        <v>1160.95</v>
      </c>
      <c r="S694" s="9" t="s">
        <v>249</v>
      </c>
      <c r="T694" s="50">
        <v>4200</v>
      </c>
      <c r="U694" s="33"/>
      <c r="V694" s="33"/>
      <c r="W694" s="67"/>
      <c r="X694" s="68" t="s">
        <v>244</v>
      </c>
      <c r="Y694" s="142" t="s">
        <v>319</v>
      </c>
      <c r="Z694" s="149">
        <v>1160.97</v>
      </c>
      <c r="AA694" s="36"/>
      <c r="AB694" s="39" t="s">
        <v>244</v>
      </c>
      <c r="AC694" s="9"/>
      <c r="AD694" s="16" t="s">
        <v>244</v>
      </c>
      <c r="AE694" s="58"/>
      <c r="AF694" s="17" t="s">
        <v>244</v>
      </c>
      <c r="AG694" s="65">
        <f t="shared" si="69"/>
        <v>1766.2366666666667</v>
      </c>
      <c r="AH694" s="176">
        <f t="shared" si="63"/>
        <v>1942.8603333333335</v>
      </c>
    </row>
    <row r="695" spans="1:34" ht="16.5" thickTop="1" thickBot="1" x14ac:dyDescent="0.3">
      <c r="A695" s="33">
        <v>598</v>
      </c>
      <c r="B695" s="36" t="s">
        <v>9</v>
      </c>
      <c r="C695" s="449" t="s">
        <v>5</v>
      </c>
      <c r="D695" s="450"/>
      <c r="E695" s="33" t="s">
        <v>330</v>
      </c>
      <c r="F695" s="19">
        <v>990</v>
      </c>
      <c r="G695" s="7"/>
      <c r="H695" s="24" t="s">
        <v>244</v>
      </c>
      <c r="I695" s="55" t="s">
        <v>272</v>
      </c>
      <c r="J695" s="23">
        <v>928</v>
      </c>
      <c r="K695" s="9" t="s">
        <v>343</v>
      </c>
      <c r="L695" s="16">
        <v>1370</v>
      </c>
      <c r="M695" s="5"/>
      <c r="N695" s="159" t="s">
        <v>244</v>
      </c>
      <c r="O695" s="7"/>
      <c r="P695" s="24" t="s">
        <v>244</v>
      </c>
      <c r="Q695" s="36" t="s">
        <v>319</v>
      </c>
      <c r="R695" s="19">
        <v>983.42</v>
      </c>
      <c r="S695" s="9" t="s">
        <v>249</v>
      </c>
      <c r="T695" s="50">
        <v>4000</v>
      </c>
      <c r="U695" s="33"/>
      <c r="V695" s="33"/>
      <c r="W695" s="67"/>
      <c r="X695" s="68" t="s">
        <v>244</v>
      </c>
      <c r="Y695" s="142" t="s">
        <v>319</v>
      </c>
      <c r="Z695" s="149">
        <v>938.83</v>
      </c>
      <c r="AA695" s="36"/>
      <c r="AB695" s="39" t="s">
        <v>244</v>
      </c>
      <c r="AC695" s="9"/>
      <c r="AD695" s="16" t="s">
        <v>244</v>
      </c>
      <c r="AE695" s="58"/>
      <c r="AF695" s="17" t="s">
        <v>244</v>
      </c>
      <c r="AG695" s="65">
        <f t="shared" si="69"/>
        <v>1535.0416666666667</v>
      </c>
      <c r="AH695" s="176">
        <f t="shared" si="63"/>
        <v>1688.5458333333336</v>
      </c>
    </row>
    <row r="696" spans="1:34" ht="16.5" thickTop="1" thickBot="1" x14ac:dyDescent="0.3">
      <c r="A696" s="33">
        <v>599</v>
      </c>
      <c r="B696" s="36" t="s">
        <v>58</v>
      </c>
      <c r="C696" s="449" t="s">
        <v>5</v>
      </c>
      <c r="D696" s="450"/>
      <c r="E696" s="33" t="s">
        <v>330</v>
      </c>
      <c r="F696" s="19">
        <v>640</v>
      </c>
      <c r="G696" s="7"/>
      <c r="H696" s="24" t="s">
        <v>244</v>
      </c>
      <c r="I696" s="55" t="s">
        <v>272</v>
      </c>
      <c r="J696" s="23">
        <v>601</v>
      </c>
      <c r="K696" s="9" t="s">
        <v>343</v>
      </c>
      <c r="L696" s="16">
        <v>990</v>
      </c>
      <c r="M696" s="5"/>
      <c r="N696" s="159" t="s">
        <v>244</v>
      </c>
      <c r="O696" s="7"/>
      <c r="P696" s="24" t="s">
        <v>244</v>
      </c>
      <c r="Q696" s="36" t="s">
        <v>319</v>
      </c>
      <c r="R696" s="19">
        <v>608.41999999999996</v>
      </c>
      <c r="S696" s="9" t="s">
        <v>249</v>
      </c>
      <c r="T696" s="50">
        <v>3900</v>
      </c>
      <c r="U696" s="33"/>
      <c r="V696" s="33"/>
      <c r="W696" s="67"/>
      <c r="X696" s="68" t="s">
        <v>244</v>
      </c>
      <c r="Y696" s="142" t="s">
        <v>319</v>
      </c>
      <c r="Z696" s="149">
        <v>608.57000000000005</v>
      </c>
      <c r="AA696" s="36"/>
      <c r="AB696" s="39" t="s">
        <v>244</v>
      </c>
      <c r="AC696" s="9"/>
      <c r="AD696" s="16" t="s">
        <v>244</v>
      </c>
      <c r="AE696" s="58"/>
      <c r="AF696" s="17" t="s">
        <v>244</v>
      </c>
      <c r="AG696" s="65">
        <f t="shared" si="69"/>
        <v>1224.665</v>
      </c>
      <c r="AH696" s="176">
        <f t="shared" si="63"/>
        <v>1347.1315</v>
      </c>
    </row>
    <row r="697" spans="1:34" ht="16.5" thickTop="1" thickBot="1" x14ac:dyDescent="0.3">
      <c r="A697" s="33">
        <v>600</v>
      </c>
      <c r="B697" s="36" t="s">
        <v>61</v>
      </c>
      <c r="C697" s="449" t="s">
        <v>5</v>
      </c>
      <c r="D697" s="450"/>
      <c r="E697" s="33" t="s">
        <v>330</v>
      </c>
      <c r="F697" s="19">
        <v>585</v>
      </c>
      <c r="G697" s="7"/>
      <c r="H697" s="24" t="s">
        <v>244</v>
      </c>
      <c r="I697" s="55" t="s">
        <v>272</v>
      </c>
      <c r="J697" s="23">
        <v>550</v>
      </c>
      <c r="K697" s="9" t="s">
        <v>343</v>
      </c>
      <c r="L697" s="16">
        <v>918.75</v>
      </c>
      <c r="M697" s="5"/>
      <c r="N697" s="159" t="s">
        <v>244</v>
      </c>
      <c r="O697" s="7"/>
      <c r="P697" s="24" t="s">
        <v>244</v>
      </c>
      <c r="Q697" s="36" t="s">
        <v>319</v>
      </c>
      <c r="R697" s="19">
        <v>556.41999999999996</v>
      </c>
      <c r="S697" s="9" t="s">
        <v>249</v>
      </c>
      <c r="T697" s="50">
        <v>1980</v>
      </c>
      <c r="U697" s="33"/>
      <c r="V697" s="33"/>
      <c r="W697" s="67"/>
      <c r="X697" s="68" t="s">
        <v>244</v>
      </c>
      <c r="Y697" s="142" t="s">
        <v>319</v>
      </c>
      <c r="Z697" s="149">
        <v>556.72</v>
      </c>
      <c r="AA697" s="36"/>
      <c r="AB697" s="39" t="s">
        <v>244</v>
      </c>
      <c r="AC697" s="9"/>
      <c r="AD697" s="16" t="s">
        <v>244</v>
      </c>
      <c r="AE697" s="58"/>
      <c r="AF697" s="17" t="s">
        <v>244</v>
      </c>
      <c r="AG697" s="65">
        <f t="shared" si="69"/>
        <v>857.81500000000005</v>
      </c>
      <c r="AH697" s="176">
        <f t="shared" si="63"/>
        <v>943.59650000000011</v>
      </c>
    </row>
    <row r="698" spans="1:34" ht="16.5" thickTop="1" thickBot="1" x14ac:dyDescent="0.3">
      <c r="A698" s="33">
        <v>601</v>
      </c>
      <c r="B698" s="36" t="s">
        <v>11</v>
      </c>
      <c r="C698" s="449" t="s">
        <v>5</v>
      </c>
      <c r="D698" s="450"/>
      <c r="E698" s="33" t="s">
        <v>330</v>
      </c>
      <c r="F698" s="19">
        <v>585</v>
      </c>
      <c r="G698" s="7"/>
      <c r="H698" s="24" t="s">
        <v>244</v>
      </c>
      <c r="I698" s="55" t="s">
        <v>272</v>
      </c>
      <c r="J698" s="23">
        <v>549</v>
      </c>
      <c r="K698" s="9" t="s">
        <v>343</v>
      </c>
      <c r="L698" s="16">
        <v>694.55</v>
      </c>
      <c r="M698" s="5"/>
      <c r="N698" s="159" t="s">
        <v>244</v>
      </c>
      <c r="O698" s="7"/>
      <c r="P698" s="24" t="s">
        <v>244</v>
      </c>
      <c r="Q698" s="36" t="s">
        <v>319</v>
      </c>
      <c r="R698" s="19">
        <v>555.41999999999996</v>
      </c>
      <c r="S698" s="9" t="s">
        <v>249</v>
      </c>
      <c r="T698" s="50">
        <v>1690</v>
      </c>
      <c r="U698" s="33"/>
      <c r="V698" s="33"/>
      <c r="W698" s="67"/>
      <c r="X698" s="68" t="s">
        <v>244</v>
      </c>
      <c r="Y698" s="142" t="s">
        <v>319</v>
      </c>
      <c r="Z698" s="149">
        <v>555.64</v>
      </c>
      <c r="AA698" s="36"/>
      <c r="AB698" s="39" t="s">
        <v>244</v>
      </c>
      <c r="AC698" s="9"/>
      <c r="AD698" s="16" t="s">
        <v>244</v>
      </c>
      <c r="AE698" s="58"/>
      <c r="AF698" s="17" t="s">
        <v>244</v>
      </c>
      <c r="AG698" s="65">
        <f t="shared" si="69"/>
        <v>771.60166666666657</v>
      </c>
      <c r="AH698" s="176">
        <f t="shared" si="63"/>
        <v>848.76183333333336</v>
      </c>
    </row>
    <row r="699" spans="1:34" ht="43.5" customHeight="1" thickBot="1" x14ac:dyDescent="0.3">
      <c r="A699" s="101" t="s">
        <v>126</v>
      </c>
      <c r="B699" s="484" t="s">
        <v>278</v>
      </c>
      <c r="C699" s="452"/>
      <c r="D699" s="452"/>
      <c r="E699" s="168" t="s">
        <v>273</v>
      </c>
      <c r="F699" s="91" t="s">
        <v>3</v>
      </c>
      <c r="G699" s="103" t="s">
        <v>273</v>
      </c>
      <c r="H699" s="104" t="s">
        <v>3</v>
      </c>
      <c r="I699" s="90" t="s">
        <v>273</v>
      </c>
      <c r="J699" s="91" t="s">
        <v>3</v>
      </c>
      <c r="K699" s="92" t="s">
        <v>273</v>
      </c>
      <c r="L699" s="93" t="s">
        <v>3</v>
      </c>
      <c r="M699" s="92" t="s">
        <v>273</v>
      </c>
      <c r="N699" s="157" t="s">
        <v>3</v>
      </c>
      <c r="O699" s="92" t="s">
        <v>273</v>
      </c>
      <c r="P699" s="93" t="s">
        <v>3</v>
      </c>
      <c r="Q699" s="92" t="s">
        <v>273</v>
      </c>
      <c r="R699" s="93" t="s">
        <v>3</v>
      </c>
      <c r="S699" s="92" t="s">
        <v>273</v>
      </c>
      <c r="T699" s="93" t="s">
        <v>3</v>
      </c>
      <c r="U699" s="228" t="s">
        <v>386</v>
      </c>
      <c r="V699" s="228" t="s">
        <v>387</v>
      </c>
      <c r="W699" s="92" t="s">
        <v>273</v>
      </c>
      <c r="X699" s="93" t="s">
        <v>3</v>
      </c>
      <c r="Y699" s="136" t="s">
        <v>273</v>
      </c>
      <c r="Z699" s="137" t="s">
        <v>3</v>
      </c>
      <c r="AA699" s="92" t="s">
        <v>273</v>
      </c>
      <c r="AB699" s="93" t="s">
        <v>3</v>
      </c>
      <c r="AC699" s="92" t="s">
        <v>273</v>
      </c>
      <c r="AD699" s="93" t="s">
        <v>3</v>
      </c>
      <c r="AE699" s="92" t="s">
        <v>273</v>
      </c>
      <c r="AF699" s="93" t="s">
        <v>3</v>
      </c>
      <c r="AH699" s="14"/>
    </row>
    <row r="700" spans="1:34" ht="16.5" thickTop="1" thickBot="1" x14ac:dyDescent="0.3">
      <c r="A700" s="33">
        <v>602</v>
      </c>
      <c r="B700" s="36" t="s">
        <v>57</v>
      </c>
      <c r="C700" s="449" t="s">
        <v>5</v>
      </c>
      <c r="D700" s="450"/>
      <c r="E700" s="33" t="s">
        <v>330</v>
      </c>
      <c r="F700" s="19">
        <v>1850</v>
      </c>
      <c r="G700" s="7"/>
      <c r="H700" s="24" t="s">
        <v>244</v>
      </c>
      <c r="I700" s="55" t="s">
        <v>272</v>
      </c>
      <c r="J700" s="23">
        <v>1727</v>
      </c>
      <c r="K700" s="9" t="s">
        <v>343</v>
      </c>
      <c r="L700" s="16">
        <v>2181.4</v>
      </c>
      <c r="M700" s="5"/>
      <c r="N700" s="159" t="s">
        <v>244</v>
      </c>
      <c r="O700" s="7"/>
      <c r="P700" s="24" t="s">
        <v>244</v>
      </c>
      <c r="Q700" s="36" t="s">
        <v>319</v>
      </c>
      <c r="R700" s="19">
        <v>1742</v>
      </c>
      <c r="S700" s="9" t="s">
        <v>249</v>
      </c>
      <c r="T700" s="50">
        <v>4600</v>
      </c>
      <c r="U700" s="31"/>
      <c r="V700" s="31"/>
      <c r="W700" s="67"/>
      <c r="X700" s="68" t="s">
        <v>244</v>
      </c>
      <c r="Y700" s="142" t="s">
        <v>319</v>
      </c>
      <c r="Z700" s="149">
        <v>1745.12</v>
      </c>
      <c r="AA700" s="36"/>
      <c r="AB700" s="39" t="s">
        <v>244</v>
      </c>
      <c r="AC700" s="9" t="s">
        <v>319</v>
      </c>
      <c r="AD700" s="16">
        <v>1918</v>
      </c>
      <c r="AE700" s="58"/>
      <c r="AF700" s="17" t="s">
        <v>244</v>
      </c>
      <c r="AG700" s="65">
        <f t="shared" ref="AG700:AG706" si="70">AVERAGE(AF700,AD700,AB700,Z700,X700,T700,R700,P700,N700,L700,J700,H700,F700)</f>
        <v>2251.9314285714286</v>
      </c>
      <c r="AH700" s="176">
        <f t="shared" si="63"/>
        <v>2477.1245714285715</v>
      </c>
    </row>
    <row r="701" spans="1:34" ht="16.5" thickTop="1" thickBot="1" x14ac:dyDescent="0.3">
      <c r="A701" s="33">
        <v>603</v>
      </c>
      <c r="B701" s="36" t="s">
        <v>7</v>
      </c>
      <c r="C701" s="449" t="s">
        <v>5</v>
      </c>
      <c r="D701" s="450"/>
      <c r="E701" s="33" t="s">
        <v>330</v>
      </c>
      <c r="F701" s="19">
        <v>1800</v>
      </c>
      <c r="G701" s="7" t="s">
        <v>251</v>
      </c>
      <c r="H701" s="24" t="s">
        <v>244</v>
      </c>
      <c r="I701" s="55" t="s">
        <v>272</v>
      </c>
      <c r="J701" s="23">
        <v>1681</v>
      </c>
      <c r="K701" s="9" t="s">
        <v>343</v>
      </c>
      <c r="L701" s="16">
        <v>2123.35</v>
      </c>
      <c r="M701" s="5"/>
      <c r="N701" s="159" t="s">
        <v>244</v>
      </c>
      <c r="O701" s="7"/>
      <c r="P701" s="24" t="s">
        <v>244</v>
      </c>
      <c r="Q701" s="36" t="s">
        <v>319</v>
      </c>
      <c r="R701" s="19">
        <v>1698.15</v>
      </c>
      <c r="S701" s="9" t="s">
        <v>249</v>
      </c>
      <c r="T701" s="50">
        <v>4400</v>
      </c>
      <c r="U701" s="33"/>
      <c r="V701" s="33"/>
      <c r="W701" s="67"/>
      <c r="X701" s="68" t="s">
        <v>244</v>
      </c>
      <c r="Y701" s="142" t="s">
        <v>319</v>
      </c>
      <c r="Z701" s="149">
        <v>1698.68</v>
      </c>
      <c r="AA701" s="36"/>
      <c r="AB701" s="39" t="s">
        <v>244</v>
      </c>
      <c r="AC701" s="9" t="s">
        <v>319</v>
      </c>
      <c r="AD701" s="16">
        <v>1775</v>
      </c>
      <c r="AE701" s="58"/>
      <c r="AF701" s="17" t="s">
        <v>244</v>
      </c>
      <c r="AG701" s="65">
        <f t="shared" si="70"/>
        <v>2168.0257142857145</v>
      </c>
      <c r="AH701" s="176">
        <f t="shared" si="63"/>
        <v>2384.8282857142863</v>
      </c>
    </row>
    <row r="702" spans="1:34" ht="16.5" thickTop="1" thickBot="1" x14ac:dyDescent="0.3">
      <c r="A702" s="33">
        <v>604</v>
      </c>
      <c r="B702" s="36" t="s">
        <v>8</v>
      </c>
      <c r="C702" s="449" t="s">
        <v>5</v>
      </c>
      <c r="D702" s="450"/>
      <c r="E702" s="33" t="s">
        <v>330</v>
      </c>
      <c r="F702" s="19">
        <v>1220</v>
      </c>
      <c r="G702" s="7" t="s">
        <v>251</v>
      </c>
      <c r="H702" s="24" t="s">
        <v>244</v>
      </c>
      <c r="I702" s="55" t="s">
        <v>272</v>
      </c>
      <c r="J702" s="23">
        <v>1148</v>
      </c>
      <c r="K702" s="9" t="s">
        <v>343</v>
      </c>
      <c r="L702" s="16">
        <v>1690</v>
      </c>
      <c r="M702" s="5"/>
      <c r="N702" s="159" t="s">
        <v>244</v>
      </c>
      <c r="O702" s="7"/>
      <c r="P702" s="24" t="s">
        <v>244</v>
      </c>
      <c r="Q702" s="36" t="s">
        <v>319</v>
      </c>
      <c r="R702" s="19">
        <v>1160.95</v>
      </c>
      <c r="S702" s="9" t="s">
        <v>249</v>
      </c>
      <c r="T702" s="50">
        <v>4200</v>
      </c>
      <c r="U702" s="33"/>
      <c r="V702" s="33"/>
      <c r="W702" s="67"/>
      <c r="X702" s="68" t="s">
        <v>244</v>
      </c>
      <c r="Y702" s="142" t="s">
        <v>319</v>
      </c>
      <c r="Z702" s="149">
        <v>1160.97</v>
      </c>
      <c r="AA702" s="36"/>
      <c r="AB702" s="39" t="s">
        <v>244</v>
      </c>
      <c r="AC702" s="9" t="s">
        <v>319</v>
      </c>
      <c r="AD702" s="16">
        <v>1219</v>
      </c>
      <c r="AE702" s="58"/>
      <c r="AF702" s="17" t="s">
        <v>244</v>
      </c>
      <c r="AG702" s="65">
        <f t="shared" si="70"/>
        <v>1685.56</v>
      </c>
      <c r="AH702" s="176">
        <f t="shared" si="63"/>
        <v>1854.116</v>
      </c>
    </row>
    <row r="703" spans="1:34" ht="16.5" thickTop="1" thickBot="1" x14ac:dyDescent="0.3">
      <c r="A703" s="33">
        <v>605</v>
      </c>
      <c r="B703" s="36" t="s">
        <v>9</v>
      </c>
      <c r="C703" s="449" t="s">
        <v>5</v>
      </c>
      <c r="D703" s="450"/>
      <c r="E703" s="33" t="s">
        <v>330</v>
      </c>
      <c r="F703" s="19">
        <v>990</v>
      </c>
      <c r="G703" s="7" t="s">
        <v>251</v>
      </c>
      <c r="H703" s="24" t="s">
        <v>244</v>
      </c>
      <c r="I703" s="55" t="s">
        <v>272</v>
      </c>
      <c r="J703" s="23">
        <v>928</v>
      </c>
      <c r="K703" s="9" t="s">
        <v>343</v>
      </c>
      <c r="L703" s="16">
        <v>1362.5</v>
      </c>
      <c r="M703" s="5"/>
      <c r="N703" s="159" t="s">
        <v>244</v>
      </c>
      <c r="O703" s="7"/>
      <c r="P703" s="24" t="s">
        <v>244</v>
      </c>
      <c r="Q703" s="36" t="s">
        <v>319</v>
      </c>
      <c r="R703" s="19">
        <v>983.42</v>
      </c>
      <c r="S703" s="9" t="s">
        <v>249</v>
      </c>
      <c r="T703" s="50">
        <v>4000</v>
      </c>
      <c r="U703" s="33"/>
      <c r="V703" s="33"/>
      <c r="W703" s="67"/>
      <c r="X703" s="68" t="s">
        <v>244</v>
      </c>
      <c r="Y703" s="142" t="s">
        <v>319</v>
      </c>
      <c r="Z703" s="149">
        <v>938.83</v>
      </c>
      <c r="AA703" s="36"/>
      <c r="AB703" s="39" t="s">
        <v>244</v>
      </c>
      <c r="AC703" s="9" t="s">
        <v>319</v>
      </c>
      <c r="AD703" s="16">
        <v>988</v>
      </c>
      <c r="AE703" s="58"/>
      <c r="AF703" s="17" t="s">
        <v>244</v>
      </c>
      <c r="AG703" s="65">
        <f t="shared" si="70"/>
        <v>1455.8214285714287</v>
      </c>
      <c r="AH703" s="176">
        <f t="shared" si="63"/>
        <v>1601.4035714285717</v>
      </c>
    </row>
    <row r="704" spans="1:34" ht="16.5" thickTop="1" thickBot="1" x14ac:dyDescent="0.3">
      <c r="A704" s="33">
        <v>606</v>
      </c>
      <c r="B704" s="36" t="s">
        <v>58</v>
      </c>
      <c r="C704" s="449" t="s">
        <v>5</v>
      </c>
      <c r="D704" s="450"/>
      <c r="E704" s="33" t="s">
        <v>330</v>
      </c>
      <c r="F704" s="19">
        <v>640</v>
      </c>
      <c r="G704" s="7" t="s">
        <v>251</v>
      </c>
      <c r="H704" s="24" t="s">
        <v>244</v>
      </c>
      <c r="I704" s="55" t="s">
        <v>272</v>
      </c>
      <c r="J704" s="23">
        <v>601</v>
      </c>
      <c r="K704" s="9" t="s">
        <v>343</v>
      </c>
      <c r="L704" s="16">
        <v>993.75</v>
      </c>
      <c r="M704" s="5"/>
      <c r="N704" s="159" t="s">
        <v>244</v>
      </c>
      <c r="O704" s="7"/>
      <c r="P704" s="24" t="s">
        <v>244</v>
      </c>
      <c r="Q704" s="36" t="s">
        <v>319</v>
      </c>
      <c r="R704" s="19">
        <v>608.41999999999996</v>
      </c>
      <c r="S704" s="9" t="s">
        <v>249</v>
      </c>
      <c r="T704" s="50">
        <v>3900</v>
      </c>
      <c r="U704" s="33"/>
      <c r="V704" s="33"/>
      <c r="W704" s="67"/>
      <c r="X704" s="68" t="s">
        <v>244</v>
      </c>
      <c r="Y704" s="142" t="s">
        <v>319</v>
      </c>
      <c r="Z704" s="149">
        <v>608.57000000000005</v>
      </c>
      <c r="AA704" s="36"/>
      <c r="AB704" s="39" t="s">
        <v>244</v>
      </c>
      <c r="AC704" s="9" t="s">
        <v>319</v>
      </c>
      <c r="AD704" s="16">
        <v>646</v>
      </c>
      <c r="AE704" s="58"/>
      <c r="AF704" s="17" t="s">
        <v>244</v>
      </c>
      <c r="AG704" s="65">
        <f t="shared" si="70"/>
        <v>1142.5342857142857</v>
      </c>
      <c r="AH704" s="176">
        <f t="shared" si="63"/>
        <v>1256.7877142857144</v>
      </c>
    </row>
    <row r="705" spans="1:34" ht="16.5" thickTop="1" thickBot="1" x14ac:dyDescent="0.3">
      <c r="A705" s="33">
        <v>607</v>
      </c>
      <c r="B705" s="36" t="s">
        <v>61</v>
      </c>
      <c r="C705" s="449" t="s">
        <v>5</v>
      </c>
      <c r="D705" s="450"/>
      <c r="E705" s="33" t="s">
        <v>330</v>
      </c>
      <c r="F705" s="19">
        <v>585</v>
      </c>
      <c r="G705" s="7" t="s">
        <v>251</v>
      </c>
      <c r="H705" s="24" t="s">
        <v>244</v>
      </c>
      <c r="I705" s="55" t="s">
        <v>272</v>
      </c>
      <c r="J705" s="23">
        <v>550</v>
      </c>
      <c r="K705" s="9" t="s">
        <v>343</v>
      </c>
      <c r="L705" s="16">
        <v>937.5</v>
      </c>
      <c r="M705" s="5"/>
      <c r="N705" s="159" t="s">
        <v>244</v>
      </c>
      <c r="O705" s="7"/>
      <c r="P705" s="24" t="s">
        <v>244</v>
      </c>
      <c r="Q705" s="36" t="s">
        <v>319</v>
      </c>
      <c r="R705" s="19">
        <v>556.41999999999996</v>
      </c>
      <c r="S705" s="9" t="s">
        <v>249</v>
      </c>
      <c r="T705" s="50">
        <v>1980</v>
      </c>
      <c r="U705" s="33"/>
      <c r="V705" s="33"/>
      <c r="W705" s="67"/>
      <c r="X705" s="68" t="s">
        <v>244</v>
      </c>
      <c r="Y705" s="142" t="s">
        <v>319</v>
      </c>
      <c r="Z705" s="149">
        <v>556.72</v>
      </c>
      <c r="AA705" s="36"/>
      <c r="AB705" s="39" t="s">
        <v>244</v>
      </c>
      <c r="AC705" s="9" t="s">
        <v>319</v>
      </c>
      <c r="AD705" s="16">
        <v>594</v>
      </c>
      <c r="AE705" s="58"/>
      <c r="AF705" s="17" t="s">
        <v>244</v>
      </c>
      <c r="AG705" s="65">
        <f t="shared" si="70"/>
        <v>822.80571428571432</v>
      </c>
      <c r="AH705" s="176">
        <f t="shared" si="63"/>
        <v>905.08628571428585</v>
      </c>
    </row>
    <row r="706" spans="1:34" ht="16.5" thickTop="1" thickBot="1" x14ac:dyDescent="0.3">
      <c r="A706" s="33">
        <v>608</v>
      </c>
      <c r="B706" s="36" t="s">
        <v>11</v>
      </c>
      <c r="C706" s="449" t="s">
        <v>5</v>
      </c>
      <c r="D706" s="450"/>
      <c r="E706" s="33" t="s">
        <v>330</v>
      </c>
      <c r="F706" s="19">
        <v>585</v>
      </c>
      <c r="G706" s="7" t="s">
        <v>251</v>
      </c>
      <c r="H706" s="24" t="s">
        <v>244</v>
      </c>
      <c r="I706" s="55" t="s">
        <v>272</v>
      </c>
      <c r="J706" s="23">
        <v>549</v>
      </c>
      <c r="K706" s="9" t="s">
        <v>343</v>
      </c>
      <c r="L706" s="16">
        <v>694.55</v>
      </c>
      <c r="M706" s="5"/>
      <c r="N706" s="159" t="s">
        <v>244</v>
      </c>
      <c r="O706" s="7"/>
      <c r="P706" s="24" t="s">
        <v>244</v>
      </c>
      <c r="Q706" s="36" t="s">
        <v>319</v>
      </c>
      <c r="R706" s="19">
        <v>555.41999999999996</v>
      </c>
      <c r="S706" s="9" t="s">
        <v>249</v>
      </c>
      <c r="T706" s="50">
        <v>1690</v>
      </c>
      <c r="U706" s="33"/>
      <c r="V706" s="33"/>
      <c r="W706" s="67"/>
      <c r="X706" s="68" t="s">
        <v>244</v>
      </c>
      <c r="Y706" s="142" t="s">
        <v>319</v>
      </c>
      <c r="Z706" s="149">
        <v>555.64</v>
      </c>
      <c r="AA706" s="36"/>
      <c r="AB706" s="39" t="s">
        <v>244</v>
      </c>
      <c r="AC706" s="9" t="s">
        <v>319</v>
      </c>
      <c r="AD706" s="16">
        <v>592</v>
      </c>
      <c r="AE706" s="58"/>
      <c r="AF706" s="17" t="s">
        <v>244</v>
      </c>
      <c r="AG706" s="65">
        <f t="shared" si="70"/>
        <v>745.94428571428568</v>
      </c>
      <c r="AH706" s="176">
        <f t="shared" si="63"/>
        <v>820.53871428571426</v>
      </c>
    </row>
    <row r="707" spans="1:34" ht="56.25" customHeight="1" thickBot="1" x14ac:dyDescent="0.3">
      <c r="A707" s="101" t="s">
        <v>126</v>
      </c>
      <c r="B707" s="484" t="s">
        <v>277</v>
      </c>
      <c r="C707" s="452"/>
      <c r="D707" s="452"/>
      <c r="E707" s="168" t="s">
        <v>273</v>
      </c>
      <c r="F707" s="91" t="s">
        <v>3</v>
      </c>
      <c r="G707" s="103" t="s">
        <v>273</v>
      </c>
      <c r="H707" s="104" t="s">
        <v>3</v>
      </c>
      <c r="I707" s="90" t="s">
        <v>273</v>
      </c>
      <c r="J707" s="91" t="s">
        <v>3</v>
      </c>
      <c r="K707" s="92" t="s">
        <v>273</v>
      </c>
      <c r="L707" s="93" t="s">
        <v>3</v>
      </c>
      <c r="M707" s="92" t="s">
        <v>273</v>
      </c>
      <c r="N707" s="157" t="s">
        <v>3</v>
      </c>
      <c r="O707" s="92" t="s">
        <v>273</v>
      </c>
      <c r="P707" s="93" t="s">
        <v>3</v>
      </c>
      <c r="Q707" s="92" t="s">
        <v>273</v>
      </c>
      <c r="R707" s="93" t="s">
        <v>3</v>
      </c>
      <c r="S707" s="92" t="s">
        <v>273</v>
      </c>
      <c r="T707" s="93" t="s">
        <v>3</v>
      </c>
      <c r="U707" s="228" t="s">
        <v>386</v>
      </c>
      <c r="V707" s="228" t="s">
        <v>387</v>
      </c>
      <c r="W707" s="92" t="s">
        <v>273</v>
      </c>
      <c r="X707" s="93" t="s">
        <v>3</v>
      </c>
      <c r="Y707" s="136" t="s">
        <v>273</v>
      </c>
      <c r="Z707" s="137" t="s">
        <v>3</v>
      </c>
      <c r="AA707" s="92" t="s">
        <v>273</v>
      </c>
      <c r="AB707" s="93" t="s">
        <v>3</v>
      </c>
      <c r="AC707" s="92" t="s">
        <v>273</v>
      </c>
      <c r="AD707" s="93" t="s">
        <v>3</v>
      </c>
      <c r="AE707" s="92" t="s">
        <v>273</v>
      </c>
      <c r="AF707" s="93" t="s">
        <v>3</v>
      </c>
      <c r="AH707" s="14"/>
    </row>
    <row r="708" spans="1:34" ht="16.5" thickTop="1" thickBot="1" x14ac:dyDescent="0.3">
      <c r="A708" s="33">
        <v>609</v>
      </c>
      <c r="B708" s="36" t="s">
        <v>57</v>
      </c>
      <c r="C708" s="449" t="s">
        <v>5</v>
      </c>
      <c r="D708" s="450"/>
      <c r="E708" s="33" t="s">
        <v>330</v>
      </c>
      <c r="F708" s="19">
        <v>1850</v>
      </c>
      <c r="G708" s="7"/>
      <c r="H708" s="24" t="s">
        <v>244</v>
      </c>
      <c r="I708" s="55" t="s">
        <v>272</v>
      </c>
      <c r="J708" s="23">
        <v>1727</v>
      </c>
      <c r="K708" s="9" t="s">
        <v>343</v>
      </c>
      <c r="L708" s="16">
        <v>2181.4</v>
      </c>
      <c r="M708" s="5"/>
      <c r="N708" s="159" t="s">
        <v>244</v>
      </c>
      <c r="O708" s="7"/>
      <c r="P708" s="24" t="s">
        <v>244</v>
      </c>
      <c r="Q708" s="36" t="s">
        <v>319</v>
      </c>
      <c r="R708" s="19">
        <v>1742</v>
      </c>
      <c r="S708" s="9" t="s">
        <v>249</v>
      </c>
      <c r="T708" s="50">
        <v>4600</v>
      </c>
      <c r="U708" s="31"/>
      <c r="V708" s="31"/>
      <c r="W708" s="67"/>
      <c r="X708" s="68" t="s">
        <v>244</v>
      </c>
      <c r="Y708" s="142" t="s">
        <v>319</v>
      </c>
      <c r="Z708" s="149">
        <v>1745.12</v>
      </c>
      <c r="AA708" s="36"/>
      <c r="AB708" s="39" t="s">
        <v>244</v>
      </c>
      <c r="AC708" s="9" t="s">
        <v>319</v>
      </c>
      <c r="AD708" s="16">
        <v>1877</v>
      </c>
      <c r="AE708" s="58"/>
      <c r="AF708" s="17" t="s">
        <v>244</v>
      </c>
      <c r="AG708" s="65">
        <f t="shared" ref="AG708:AG714" si="71">AVERAGE(AF708,AD708,AB708,Z708,X708,T708,R708,P708,N708,L708,J708,H708,F708)</f>
        <v>2246.0742857142855</v>
      </c>
      <c r="AH708" s="176">
        <f t="shared" si="63"/>
        <v>2470.6817142857144</v>
      </c>
    </row>
    <row r="709" spans="1:34" ht="16.5" thickTop="1" thickBot="1" x14ac:dyDescent="0.3">
      <c r="A709" s="33">
        <v>610</v>
      </c>
      <c r="B709" s="36" t="s">
        <v>7</v>
      </c>
      <c r="C709" s="449" t="s">
        <v>5</v>
      </c>
      <c r="D709" s="450"/>
      <c r="E709" s="33" t="s">
        <v>330</v>
      </c>
      <c r="F709" s="19">
        <v>1800</v>
      </c>
      <c r="G709" s="7" t="s">
        <v>251</v>
      </c>
      <c r="H709" s="24" t="s">
        <v>244</v>
      </c>
      <c r="I709" s="55" t="s">
        <v>272</v>
      </c>
      <c r="J709" s="23">
        <v>1681</v>
      </c>
      <c r="K709" s="9" t="s">
        <v>343</v>
      </c>
      <c r="L709" s="16">
        <v>2123.35</v>
      </c>
      <c r="M709" s="5"/>
      <c r="N709" s="159" t="s">
        <v>244</v>
      </c>
      <c r="O709" s="7"/>
      <c r="P709" s="24" t="s">
        <v>244</v>
      </c>
      <c r="Q709" s="36" t="s">
        <v>319</v>
      </c>
      <c r="R709" s="19">
        <v>1698.15</v>
      </c>
      <c r="S709" s="9" t="s">
        <v>249</v>
      </c>
      <c r="T709" s="50">
        <v>4400</v>
      </c>
      <c r="U709" s="33"/>
      <c r="V709" s="33"/>
      <c r="W709" s="67"/>
      <c r="X709" s="68" t="s">
        <v>244</v>
      </c>
      <c r="Y709" s="142" t="s">
        <v>319</v>
      </c>
      <c r="Z709" s="149">
        <v>1698.68</v>
      </c>
      <c r="AA709" s="36"/>
      <c r="AB709" s="39" t="s">
        <v>244</v>
      </c>
      <c r="AC709" s="9" t="s">
        <v>319</v>
      </c>
      <c r="AD709" s="16">
        <v>1829</v>
      </c>
      <c r="AE709" s="58"/>
      <c r="AF709" s="17" t="s">
        <v>244</v>
      </c>
      <c r="AG709" s="65">
        <f t="shared" si="71"/>
        <v>2175.7400000000002</v>
      </c>
      <c r="AH709" s="176">
        <f t="shared" si="63"/>
        <v>2393.3140000000003</v>
      </c>
    </row>
    <row r="710" spans="1:34" ht="16.5" thickTop="1" thickBot="1" x14ac:dyDescent="0.3">
      <c r="A710" s="33">
        <v>611</v>
      </c>
      <c r="B710" s="36" t="s">
        <v>8</v>
      </c>
      <c r="C710" s="449" t="s">
        <v>5</v>
      </c>
      <c r="D710" s="450"/>
      <c r="E710" s="33" t="s">
        <v>330</v>
      </c>
      <c r="F710" s="19">
        <v>1220</v>
      </c>
      <c r="G710" s="7" t="s">
        <v>251</v>
      </c>
      <c r="H710" s="24" t="s">
        <v>244</v>
      </c>
      <c r="I710" s="55" t="s">
        <v>272</v>
      </c>
      <c r="J710" s="23">
        <v>1148</v>
      </c>
      <c r="K710" s="9" t="s">
        <v>343</v>
      </c>
      <c r="L710" s="16">
        <v>2228.75</v>
      </c>
      <c r="M710" s="5"/>
      <c r="N710" s="159" t="s">
        <v>244</v>
      </c>
      <c r="O710" s="7"/>
      <c r="P710" s="24" t="s">
        <v>244</v>
      </c>
      <c r="Q710" s="36" t="s">
        <v>319</v>
      </c>
      <c r="R710" s="19">
        <v>1160.95</v>
      </c>
      <c r="S710" s="9" t="s">
        <v>249</v>
      </c>
      <c r="T710" s="50">
        <v>4200</v>
      </c>
      <c r="U710" s="33"/>
      <c r="V710" s="33"/>
      <c r="W710" s="67"/>
      <c r="X710" s="68" t="s">
        <v>244</v>
      </c>
      <c r="Y710" s="142" t="s">
        <v>319</v>
      </c>
      <c r="Z710" s="149">
        <v>1160.97</v>
      </c>
      <c r="AA710" s="36"/>
      <c r="AB710" s="39" t="s">
        <v>244</v>
      </c>
      <c r="AC710" s="9" t="s">
        <v>319</v>
      </c>
      <c r="AD710" s="16">
        <v>1272</v>
      </c>
      <c r="AE710" s="58"/>
      <c r="AF710" s="17" t="s">
        <v>244</v>
      </c>
      <c r="AG710" s="65">
        <f t="shared" si="71"/>
        <v>1770.0957142857144</v>
      </c>
      <c r="AH710" s="176">
        <f t="shared" ref="AH710:AH773" si="72">AG710*1.1</f>
        <v>1947.1052857142861</v>
      </c>
    </row>
    <row r="711" spans="1:34" ht="16.5" thickTop="1" thickBot="1" x14ac:dyDescent="0.3">
      <c r="A711" s="33">
        <v>612</v>
      </c>
      <c r="B711" s="36" t="s">
        <v>9</v>
      </c>
      <c r="C711" s="449" t="s">
        <v>5</v>
      </c>
      <c r="D711" s="450"/>
      <c r="E711" s="33" t="s">
        <v>330</v>
      </c>
      <c r="F711" s="19">
        <v>990</v>
      </c>
      <c r="G711" s="7" t="s">
        <v>251</v>
      </c>
      <c r="H711" s="24" t="s">
        <v>244</v>
      </c>
      <c r="I711" s="55" t="s">
        <v>272</v>
      </c>
      <c r="J711" s="23">
        <v>928</v>
      </c>
      <c r="K711" s="9" t="s">
        <v>343</v>
      </c>
      <c r="L711" s="16">
        <v>2585</v>
      </c>
      <c r="M711" s="5"/>
      <c r="N711" s="159" t="s">
        <v>244</v>
      </c>
      <c r="O711" s="7"/>
      <c r="P711" s="24" t="s">
        <v>244</v>
      </c>
      <c r="Q711" s="36" t="s">
        <v>319</v>
      </c>
      <c r="R711" s="19">
        <v>983.42</v>
      </c>
      <c r="S711" s="9" t="s">
        <v>249</v>
      </c>
      <c r="T711" s="50">
        <v>4000</v>
      </c>
      <c r="U711" s="33"/>
      <c r="V711" s="33"/>
      <c r="W711" s="67"/>
      <c r="X711" s="68" t="s">
        <v>244</v>
      </c>
      <c r="Y711" s="142" t="s">
        <v>319</v>
      </c>
      <c r="Z711" s="149">
        <v>938.83</v>
      </c>
      <c r="AA711" s="36"/>
      <c r="AB711" s="39" t="s">
        <v>244</v>
      </c>
      <c r="AC711" s="9" t="s">
        <v>319</v>
      </c>
      <c r="AD711" s="16">
        <v>1043</v>
      </c>
      <c r="AE711" s="58"/>
      <c r="AF711" s="17" t="s">
        <v>244</v>
      </c>
      <c r="AG711" s="65">
        <f t="shared" si="71"/>
        <v>1638.3214285714287</v>
      </c>
      <c r="AH711" s="176">
        <f t="shared" si="72"/>
        <v>1802.1535714285717</v>
      </c>
    </row>
    <row r="712" spans="1:34" ht="16.5" thickTop="1" thickBot="1" x14ac:dyDescent="0.3">
      <c r="A712" s="33">
        <v>613</v>
      </c>
      <c r="B712" s="36" t="s">
        <v>58</v>
      </c>
      <c r="C712" s="449" t="s">
        <v>5</v>
      </c>
      <c r="D712" s="450"/>
      <c r="E712" s="33" t="s">
        <v>330</v>
      </c>
      <c r="F712" s="19">
        <v>640</v>
      </c>
      <c r="G712" s="7" t="s">
        <v>251</v>
      </c>
      <c r="H712" s="24" t="s">
        <v>244</v>
      </c>
      <c r="I712" s="55" t="s">
        <v>272</v>
      </c>
      <c r="J712" s="23">
        <v>601</v>
      </c>
      <c r="K712" s="9" t="s">
        <v>343</v>
      </c>
      <c r="L712" s="16">
        <v>1507.5</v>
      </c>
      <c r="M712" s="5"/>
      <c r="N712" s="159" t="s">
        <v>244</v>
      </c>
      <c r="O712" s="7"/>
      <c r="P712" s="24" t="s">
        <v>244</v>
      </c>
      <c r="Q712" s="36" t="s">
        <v>319</v>
      </c>
      <c r="R712" s="19">
        <v>608.41999999999996</v>
      </c>
      <c r="S712" s="9" t="s">
        <v>249</v>
      </c>
      <c r="T712" s="50">
        <v>3900</v>
      </c>
      <c r="U712" s="33"/>
      <c r="V712" s="33"/>
      <c r="W712" s="67"/>
      <c r="X712" s="68" t="s">
        <v>244</v>
      </c>
      <c r="Y712" s="142" t="s">
        <v>319</v>
      </c>
      <c r="Z712" s="149">
        <v>608.57000000000005</v>
      </c>
      <c r="AA712" s="36"/>
      <c r="AB712" s="39" t="s">
        <v>244</v>
      </c>
      <c r="AC712" s="9" t="s">
        <v>319</v>
      </c>
      <c r="AD712" s="16">
        <v>723</v>
      </c>
      <c r="AE712" s="58"/>
      <c r="AF712" s="17" t="s">
        <v>244</v>
      </c>
      <c r="AG712" s="65">
        <f t="shared" si="71"/>
        <v>1226.9271428571428</v>
      </c>
      <c r="AH712" s="176">
        <f t="shared" si="72"/>
        <v>1349.6198571428572</v>
      </c>
    </row>
    <row r="713" spans="1:34" ht="16.5" thickTop="1" thickBot="1" x14ac:dyDescent="0.3">
      <c r="A713" s="33">
        <v>614</v>
      </c>
      <c r="B713" s="36" t="s">
        <v>61</v>
      </c>
      <c r="C713" s="449" t="s">
        <v>5</v>
      </c>
      <c r="D713" s="450"/>
      <c r="E713" s="33" t="s">
        <v>330</v>
      </c>
      <c r="F713" s="19">
        <v>585</v>
      </c>
      <c r="G713" s="7" t="s">
        <v>251</v>
      </c>
      <c r="H713" s="24" t="s">
        <v>244</v>
      </c>
      <c r="I713" s="55" t="s">
        <v>272</v>
      </c>
      <c r="J713" s="23">
        <v>550</v>
      </c>
      <c r="K713" s="9" t="s">
        <v>343</v>
      </c>
      <c r="L713" s="16">
        <v>1450</v>
      </c>
      <c r="M713" s="5"/>
      <c r="N713" s="159" t="s">
        <v>244</v>
      </c>
      <c r="O713" s="7"/>
      <c r="P713" s="24" t="s">
        <v>244</v>
      </c>
      <c r="Q713" s="36" t="s">
        <v>319</v>
      </c>
      <c r="R713" s="19">
        <v>556.41999999999996</v>
      </c>
      <c r="S713" s="9" t="s">
        <v>249</v>
      </c>
      <c r="T713" s="50">
        <v>1980</v>
      </c>
      <c r="U713" s="33"/>
      <c r="V713" s="33"/>
      <c r="W713" s="67"/>
      <c r="X713" s="68" t="s">
        <v>244</v>
      </c>
      <c r="Y713" s="142" t="s">
        <v>319</v>
      </c>
      <c r="Z713" s="149">
        <v>556.72</v>
      </c>
      <c r="AA713" s="36"/>
      <c r="AB713" s="39" t="s">
        <v>244</v>
      </c>
      <c r="AC713" s="9" t="s">
        <v>319</v>
      </c>
      <c r="AD713" s="16">
        <v>648</v>
      </c>
      <c r="AE713" s="58"/>
      <c r="AF713" s="17" t="s">
        <v>244</v>
      </c>
      <c r="AG713" s="65">
        <f t="shared" si="71"/>
        <v>903.73428571428576</v>
      </c>
      <c r="AH713" s="176">
        <f t="shared" si="72"/>
        <v>994.10771428571445</v>
      </c>
    </row>
    <row r="714" spans="1:34" ht="16.5" thickTop="1" thickBot="1" x14ac:dyDescent="0.3">
      <c r="A714" s="33">
        <v>615</v>
      </c>
      <c r="B714" s="36" t="s">
        <v>11</v>
      </c>
      <c r="C714" s="449" t="s">
        <v>5</v>
      </c>
      <c r="D714" s="450"/>
      <c r="E714" s="33" t="s">
        <v>330</v>
      </c>
      <c r="F714" s="19">
        <v>585</v>
      </c>
      <c r="G714" s="7" t="s">
        <v>251</v>
      </c>
      <c r="H714" s="24" t="s">
        <v>244</v>
      </c>
      <c r="I714" s="55" t="s">
        <v>272</v>
      </c>
      <c r="J714" s="23">
        <v>550</v>
      </c>
      <c r="K714" s="9" t="s">
        <v>343</v>
      </c>
      <c r="L714" s="16">
        <v>694.55</v>
      </c>
      <c r="M714" s="5"/>
      <c r="N714" s="159" t="s">
        <v>244</v>
      </c>
      <c r="O714" s="7"/>
      <c r="P714" s="24" t="s">
        <v>244</v>
      </c>
      <c r="Q714" s="36" t="s">
        <v>319</v>
      </c>
      <c r="R714" s="19">
        <v>555.41999999999996</v>
      </c>
      <c r="S714" s="9" t="s">
        <v>249</v>
      </c>
      <c r="T714" s="50">
        <v>1690</v>
      </c>
      <c r="U714" s="33"/>
      <c r="V714" s="33"/>
      <c r="W714" s="67"/>
      <c r="X714" s="68" t="s">
        <v>244</v>
      </c>
      <c r="Y714" s="142" t="s">
        <v>319</v>
      </c>
      <c r="Z714" s="149">
        <v>555.64</v>
      </c>
      <c r="AA714" s="36"/>
      <c r="AB714" s="39" t="s">
        <v>244</v>
      </c>
      <c r="AC714" s="9" t="s">
        <v>319</v>
      </c>
      <c r="AD714" s="16">
        <v>645</v>
      </c>
      <c r="AE714" s="58"/>
      <c r="AF714" s="17" t="s">
        <v>244</v>
      </c>
      <c r="AG714" s="65">
        <f t="shared" si="71"/>
        <v>753.65857142857135</v>
      </c>
      <c r="AH714" s="176">
        <f t="shared" si="72"/>
        <v>829.02442857142853</v>
      </c>
    </row>
    <row r="715" spans="1:34" ht="53.25" customHeight="1" thickBot="1" x14ac:dyDescent="0.3">
      <c r="A715" s="101" t="s">
        <v>126</v>
      </c>
      <c r="B715" s="484" t="s">
        <v>276</v>
      </c>
      <c r="C715" s="452"/>
      <c r="D715" s="452"/>
      <c r="E715" s="168" t="s">
        <v>273</v>
      </c>
      <c r="F715" s="91" t="s">
        <v>3</v>
      </c>
      <c r="G715" s="103" t="s">
        <v>273</v>
      </c>
      <c r="H715" s="104" t="s">
        <v>3</v>
      </c>
      <c r="I715" s="90" t="s">
        <v>273</v>
      </c>
      <c r="J715" s="91" t="s">
        <v>3</v>
      </c>
      <c r="K715" s="92" t="s">
        <v>273</v>
      </c>
      <c r="L715" s="93" t="s">
        <v>3</v>
      </c>
      <c r="M715" s="92" t="s">
        <v>273</v>
      </c>
      <c r="N715" s="157" t="s">
        <v>3</v>
      </c>
      <c r="O715" s="92" t="s">
        <v>273</v>
      </c>
      <c r="P715" s="93" t="s">
        <v>3</v>
      </c>
      <c r="Q715" s="92" t="s">
        <v>273</v>
      </c>
      <c r="R715" s="93" t="s">
        <v>3</v>
      </c>
      <c r="S715" s="92" t="s">
        <v>273</v>
      </c>
      <c r="T715" s="93" t="s">
        <v>3</v>
      </c>
      <c r="U715" s="228" t="s">
        <v>386</v>
      </c>
      <c r="V715" s="228" t="s">
        <v>387</v>
      </c>
      <c r="W715" s="92" t="s">
        <v>273</v>
      </c>
      <c r="X715" s="93" t="s">
        <v>3</v>
      </c>
      <c r="Y715" s="136" t="s">
        <v>273</v>
      </c>
      <c r="Z715" s="137" t="s">
        <v>3</v>
      </c>
      <c r="AA715" s="92" t="s">
        <v>273</v>
      </c>
      <c r="AB715" s="93" t="s">
        <v>3</v>
      </c>
      <c r="AC715" s="92" t="s">
        <v>273</v>
      </c>
      <c r="AD715" s="93" t="s">
        <v>3</v>
      </c>
      <c r="AE715" s="92" t="s">
        <v>273</v>
      </c>
      <c r="AF715" s="93" t="s">
        <v>3</v>
      </c>
      <c r="AH715" s="14"/>
    </row>
    <row r="716" spans="1:34" ht="16.5" thickTop="1" thickBot="1" x14ac:dyDescent="0.3">
      <c r="A716" s="33">
        <v>616</v>
      </c>
      <c r="B716" s="36" t="s">
        <v>57</v>
      </c>
      <c r="C716" s="449" t="s">
        <v>5</v>
      </c>
      <c r="D716" s="450"/>
      <c r="E716" s="33" t="s">
        <v>330</v>
      </c>
      <c r="F716" s="19">
        <v>1850</v>
      </c>
      <c r="G716" s="7"/>
      <c r="H716" s="24" t="s">
        <v>244</v>
      </c>
      <c r="I716" s="55" t="s">
        <v>272</v>
      </c>
      <c r="J716" s="23">
        <v>1727</v>
      </c>
      <c r="K716" s="9" t="s">
        <v>343</v>
      </c>
      <c r="L716" s="16">
        <v>2181.4</v>
      </c>
      <c r="M716" s="5"/>
      <c r="N716" s="159" t="s">
        <v>244</v>
      </c>
      <c r="O716" s="7"/>
      <c r="P716" s="24" t="s">
        <v>244</v>
      </c>
      <c r="Q716" s="36" t="s">
        <v>319</v>
      </c>
      <c r="R716" s="19">
        <v>1742</v>
      </c>
      <c r="S716" s="9" t="s">
        <v>249</v>
      </c>
      <c r="T716" s="50">
        <v>4600</v>
      </c>
      <c r="U716" s="31"/>
      <c r="V716" s="31"/>
      <c r="W716" s="67"/>
      <c r="X716" s="68" t="s">
        <v>244</v>
      </c>
      <c r="Y716" s="142" t="s">
        <v>319</v>
      </c>
      <c r="Z716" s="149">
        <v>1745.12</v>
      </c>
      <c r="AA716" s="36"/>
      <c r="AB716" s="39" t="s">
        <v>244</v>
      </c>
      <c r="AC716" s="9" t="s">
        <v>319</v>
      </c>
      <c r="AD716" s="16">
        <v>1994</v>
      </c>
      <c r="AE716" s="58"/>
      <c r="AF716" s="17" t="s">
        <v>244</v>
      </c>
      <c r="AG716" s="65">
        <f t="shared" ref="AG716:AG722" si="73">AVERAGE(AF716,AD716,AB716,Z716,X716,T716,R716,P716,N716,L716,J716,H716,F716)</f>
        <v>2262.7885714285712</v>
      </c>
      <c r="AH716" s="176">
        <f t="shared" si="72"/>
        <v>2489.0674285714285</v>
      </c>
    </row>
    <row r="717" spans="1:34" ht="16.5" thickTop="1" thickBot="1" x14ac:dyDescent="0.3">
      <c r="A717" s="33">
        <v>617</v>
      </c>
      <c r="B717" s="36" t="s">
        <v>7</v>
      </c>
      <c r="C717" s="449" t="s">
        <v>5</v>
      </c>
      <c r="D717" s="450"/>
      <c r="E717" s="33" t="s">
        <v>330</v>
      </c>
      <c r="F717" s="19">
        <v>1800</v>
      </c>
      <c r="G717" s="7"/>
      <c r="H717" s="24" t="s">
        <v>244</v>
      </c>
      <c r="I717" s="55" t="s">
        <v>272</v>
      </c>
      <c r="J717" s="23">
        <v>1681</v>
      </c>
      <c r="K717" s="9" t="s">
        <v>343</v>
      </c>
      <c r="L717" s="16">
        <v>2123.35</v>
      </c>
      <c r="M717" s="5"/>
      <c r="N717" s="159" t="s">
        <v>244</v>
      </c>
      <c r="O717" s="7"/>
      <c r="P717" s="24" t="s">
        <v>244</v>
      </c>
      <c r="Q717" s="36" t="s">
        <v>319</v>
      </c>
      <c r="R717" s="19">
        <v>1698.15</v>
      </c>
      <c r="S717" s="9" t="s">
        <v>249</v>
      </c>
      <c r="T717" s="50">
        <v>4400</v>
      </c>
      <c r="U717" s="33"/>
      <c r="V717" s="33"/>
      <c r="W717" s="67"/>
      <c r="X717" s="68" t="s">
        <v>244</v>
      </c>
      <c r="Y717" s="142" t="s">
        <v>319</v>
      </c>
      <c r="Z717" s="149">
        <v>1698.68</v>
      </c>
      <c r="AA717" s="36"/>
      <c r="AB717" s="39" t="s">
        <v>244</v>
      </c>
      <c r="AC717" s="9" t="s">
        <v>319</v>
      </c>
      <c r="AD717" s="16">
        <v>1946</v>
      </c>
      <c r="AE717" s="58"/>
      <c r="AF717" s="17" t="s">
        <v>244</v>
      </c>
      <c r="AG717" s="65">
        <f t="shared" si="73"/>
        <v>2192.4542857142856</v>
      </c>
      <c r="AH717" s="176">
        <f t="shared" si="72"/>
        <v>2411.6997142857144</v>
      </c>
    </row>
    <row r="718" spans="1:34" ht="16.5" thickTop="1" thickBot="1" x14ac:dyDescent="0.3">
      <c r="A718" s="33">
        <v>618</v>
      </c>
      <c r="B718" s="36" t="s">
        <v>8</v>
      </c>
      <c r="C718" s="449" t="s">
        <v>5</v>
      </c>
      <c r="D718" s="450"/>
      <c r="E718" s="33" t="s">
        <v>330</v>
      </c>
      <c r="F718" s="19">
        <v>1220</v>
      </c>
      <c r="G718" s="7"/>
      <c r="H718" s="24" t="s">
        <v>244</v>
      </c>
      <c r="I718" s="55" t="s">
        <v>272</v>
      </c>
      <c r="J718" s="23">
        <v>1148</v>
      </c>
      <c r="K718" s="9" t="s">
        <v>343</v>
      </c>
      <c r="L718" s="16">
        <v>2235</v>
      </c>
      <c r="M718" s="5"/>
      <c r="N718" s="159" t="s">
        <v>244</v>
      </c>
      <c r="O718" s="7"/>
      <c r="P718" s="24" t="s">
        <v>244</v>
      </c>
      <c r="Q718" s="36" t="s">
        <v>319</v>
      </c>
      <c r="R718" s="19">
        <v>1160.95</v>
      </c>
      <c r="S718" s="9" t="s">
        <v>249</v>
      </c>
      <c r="T718" s="50">
        <v>4200</v>
      </c>
      <c r="U718" s="33"/>
      <c r="V718" s="33"/>
      <c r="W718" s="67"/>
      <c r="X718" s="68" t="s">
        <v>244</v>
      </c>
      <c r="Y718" s="142" t="s">
        <v>319</v>
      </c>
      <c r="Z718" s="149">
        <v>1160.97</v>
      </c>
      <c r="AA718" s="36"/>
      <c r="AB718" s="39" t="s">
        <v>244</v>
      </c>
      <c r="AC718" s="9" t="s">
        <v>319</v>
      </c>
      <c r="AD718" s="16">
        <v>1390</v>
      </c>
      <c r="AE718" s="58"/>
      <c r="AF718" s="17" t="s">
        <v>244</v>
      </c>
      <c r="AG718" s="65">
        <f t="shared" si="73"/>
        <v>1787.8457142857144</v>
      </c>
      <c r="AH718" s="176">
        <f t="shared" si="72"/>
        <v>1966.6302857142859</v>
      </c>
    </row>
    <row r="719" spans="1:34" ht="16.5" thickTop="1" thickBot="1" x14ac:dyDescent="0.3">
      <c r="A719" s="33">
        <v>619</v>
      </c>
      <c r="B719" s="36" t="s">
        <v>9</v>
      </c>
      <c r="C719" s="449" t="s">
        <v>5</v>
      </c>
      <c r="D719" s="450"/>
      <c r="E719" s="33" t="s">
        <v>330</v>
      </c>
      <c r="F719" s="19">
        <v>990</v>
      </c>
      <c r="G719" s="7"/>
      <c r="H719" s="24" t="s">
        <v>244</v>
      </c>
      <c r="I719" s="55" t="s">
        <v>272</v>
      </c>
      <c r="J719" s="23">
        <v>928</v>
      </c>
      <c r="K719" s="9" t="s">
        <v>343</v>
      </c>
      <c r="L719" s="16">
        <v>1912.5</v>
      </c>
      <c r="M719" s="5"/>
      <c r="N719" s="159" t="s">
        <v>244</v>
      </c>
      <c r="O719" s="7"/>
      <c r="P719" s="24" t="s">
        <v>244</v>
      </c>
      <c r="Q719" s="36" t="s">
        <v>319</v>
      </c>
      <c r="R719" s="19">
        <v>983.42</v>
      </c>
      <c r="S719" s="9" t="s">
        <v>249</v>
      </c>
      <c r="T719" s="50">
        <v>4000</v>
      </c>
      <c r="U719" s="33"/>
      <c r="V719" s="33"/>
      <c r="W719" s="67"/>
      <c r="X719" s="68" t="s">
        <v>244</v>
      </c>
      <c r="Y719" s="142" t="s">
        <v>319</v>
      </c>
      <c r="Z719" s="149">
        <v>938.83</v>
      </c>
      <c r="AA719" s="36"/>
      <c r="AB719" s="39" t="s">
        <v>244</v>
      </c>
      <c r="AC719" s="9" t="s">
        <v>319</v>
      </c>
      <c r="AD719" s="16">
        <v>1159</v>
      </c>
      <c r="AE719" s="58"/>
      <c r="AF719" s="17" t="s">
        <v>244</v>
      </c>
      <c r="AG719" s="65">
        <f t="shared" si="73"/>
        <v>1558.8214285714287</v>
      </c>
      <c r="AH719" s="176">
        <f t="shared" si="72"/>
        <v>1714.7035714285716</v>
      </c>
    </row>
    <row r="720" spans="1:34" ht="16.5" thickTop="1" thickBot="1" x14ac:dyDescent="0.3">
      <c r="A720" s="33">
        <v>620</v>
      </c>
      <c r="B720" s="36" t="s">
        <v>58</v>
      </c>
      <c r="C720" s="449" t="s">
        <v>5</v>
      </c>
      <c r="D720" s="450"/>
      <c r="E720" s="33" t="s">
        <v>330</v>
      </c>
      <c r="F720" s="19">
        <v>640</v>
      </c>
      <c r="G720" s="7"/>
      <c r="H720" s="24" t="s">
        <v>244</v>
      </c>
      <c r="I720" s="55" t="s">
        <v>272</v>
      </c>
      <c r="J720" s="23">
        <v>601</v>
      </c>
      <c r="K720" s="9" t="s">
        <v>343</v>
      </c>
      <c r="L720" s="16">
        <v>1537.5</v>
      </c>
      <c r="M720" s="5"/>
      <c r="N720" s="159" t="s">
        <v>244</v>
      </c>
      <c r="O720" s="7"/>
      <c r="P720" s="24" t="s">
        <v>244</v>
      </c>
      <c r="Q720" s="36" t="s">
        <v>319</v>
      </c>
      <c r="R720" s="19">
        <v>608.41999999999996</v>
      </c>
      <c r="S720" s="9" t="s">
        <v>249</v>
      </c>
      <c r="T720" s="50">
        <v>3980</v>
      </c>
      <c r="U720" s="33"/>
      <c r="V720" s="33"/>
      <c r="W720" s="67"/>
      <c r="X720" s="68" t="s">
        <v>244</v>
      </c>
      <c r="Y720" s="142" t="s">
        <v>319</v>
      </c>
      <c r="Z720" s="149">
        <v>608.57000000000005</v>
      </c>
      <c r="AA720" s="36"/>
      <c r="AB720" s="39" t="s">
        <v>244</v>
      </c>
      <c r="AC720" s="9" t="s">
        <v>319</v>
      </c>
      <c r="AD720" s="16">
        <v>817</v>
      </c>
      <c r="AE720" s="58"/>
      <c r="AF720" s="17" t="s">
        <v>244</v>
      </c>
      <c r="AG720" s="65">
        <f t="shared" si="73"/>
        <v>1256.07</v>
      </c>
      <c r="AH720" s="176">
        <f t="shared" si="72"/>
        <v>1381.6770000000001</v>
      </c>
    </row>
    <row r="721" spans="1:34" ht="16.5" thickTop="1" thickBot="1" x14ac:dyDescent="0.3">
      <c r="A721" s="33">
        <v>621</v>
      </c>
      <c r="B721" s="36" t="s">
        <v>61</v>
      </c>
      <c r="C721" s="449" t="s">
        <v>5</v>
      </c>
      <c r="D721" s="450"/>
      <c r="E721" s="33" t="s">
        <v>330</v>
      </c>
      <c r="F721" s="19">
        <v>585</v>
      </c>
      <c r="G721" s="7"/>
      <c r="H721" s="24" t="s">
        <v>244</v>
      </c>
      <c r="I721" s="55" t="s">
        <v>272</v>
      </c>
      <c r="J721" s="23">
        <v>550</v>
      </c>
      <c r="K721" s="9" t="s">
        <v>343</v>
      </c>
      <c r="L721" s="16">
        <v>1485</v>
      </c>
      <c r="M721" s="5"/>
      <c r="N721" s="159" t="s">
        <v>244</v>
      </c>
      <c r="O721" s="7"/>
      <c r="P721" s="24" t="s">
        <v>244</v>
      </c>
      <c r="Q721" s="36" t="s">
        <v>319</v>
      </c>
      <c r="R721" s="19">
        <v>556.41999999999996</v>
      </c>
      <c r="S721" s="9" t="s">
        <v>249</v>
      </c>
      <c r="T721" s="50">
        <v>3860</v>
      </c>
      <c r="U721" s="33"/>
      <c r="V721" s="33"/>
      <c r="W721" s="67"/>
      <c r="X721" s="68" t="s">
        <v>244</v>
      </c>
      <c r="Y721" s="142" t="s">
        <v>319</v>
      </c>
      <c r="Z721" s="149">
        <v>556.72</v>
      </c>
      <c r="AA721" s="36"/>
      <c r="AB721" s="39" t="s">
        <v>244</v>
      </c>
      <c r="AC721" s="9" t="s">
        <v>319</v>
      </c>
      <c r="AD721" s="16">
        <v>765</v>
      </c>
      <c r="AE721" s="58"/>
      <c r="AF721" s="17" t="s">
        <v>244</v>
      </c>
      <c r="AG721" s="65">
        <f t="shared" si="73"/>
        <v>1194.02</v>
      </c>
      <c r="AH721" s="176">
        <f t="shared" si="72"/>
        <v>1313.422</v>
      </c>
    </row>
    <row r="722" spans="1:34" ht="16.5" thickTop="1" thickBot="1" x14ac:dyDescent="0.3">
      <c r="A722" s="33">
        <v>622</v>
      </c>
      <c r="B722" s="36" t="s">
        <v>11</v>
      </c>
      <c r="C722" s="449" t="s">
        <v>5</v>
      </c>
      <c r="D722" s="450"/>
      <c r="E722" s="33" t="s">
        <v>330</v>
      </c>
      <c r="F722" s="19">
        <v>585</v>
      </c>
      <c r="G722" s="7"/>
      <c r="H722" s="24" t="s">
        <v>244</v>
      </c>
      <c r="I722" s="55" t="s">
        <v>272</v>
      </c>
      <c r="J722" s="23">
        <v>549</v>
      </c>
      <c r="K722" s="9" t="s">
        <v>343</v>
      </c>
      <c r="L722" s="16">
        <v>694.55</v>
      </c>
      <c r="M722" s="5"/>
      <c r="N722" s="159" t="s">
        <v>244</v>
      </c>
      <c r="O722" s="7"/>
      <c r="P722" s="24" t="s">
        <v>244</v>
      </c>
      <c r="Q722" s="36" t="s">
        <v>319</v>
      </c>
      <c r="R722" s="19">
        <v>555.41999999999996</v>
      </c>
      <c r="S722" s="9" t="s">
        <v>249</v>
      </c>
      <c r="T722" s="50">
        <v>1980</v>
      </c>
      <c r="U722" s="33"/>
      <c r="V722" s="33"/>
      <c r="W722" s="67"/>
      <c r="X722" s="68" t="s">
        <v>244</v>
      </c>
      <c r="Y722" s="142" t="s">
        <v>319</v>
      </c>
      <c r="Z722" s="149">
        <v>555.64</v>
      </c>
      <c r="AA722" s="36"/>
      <c r="AB722" s="39" t="s">
        <v>244</v>
      </c>
      <c r="AC722" s="9" t="s">
        <v>319</v>
      </c>
      <c r="AD722" s="16">
        <v>763</v>
      </c>
      <c r="AE722" s="58"/>
      <c r="AF722" s="17" t="s">
        <v>244</v>
      </c>
      <c r="AG722" s="65">
        <f t="shared" si="73"/>
        <v>811.80142857142857</v>
      </c>
      <c r="AH722" s="176">
        <f t="shared" si="72"/>
        <v>892.98157142857156</v>
      </c>
    </row>
    <row r="723" spans="1:34" ht="63.75" customHeight="1" thickBot="1" x14ac:dyDescent="0.3">
      <c r="A723" s="101" t="s">
        <v>126</v>
      </c>
      <c r="B723" s="484" t="s">
        <v>275</v>
      </c>
      <c r="C723" s="452"/>
      <c r="D723" s="452"/>
      <c r="E723" s="168" t="s">
        <v>273</v>
      </c>
      <c r="F723" s="91" t="s">
        <v>3</v>
      </c>
      <c r="G723" s="103" t="s">
        <v>273</v>
      </c>
      <c r="H723" s="104" t="s">
        <v>3</v>
      </c>
      <c r="I723" s="90" t="s">
        <v>273</v>
      </c>
      <c r="J723" s="91" t="s">
        <v>3</v>
      </c>
      <c r="K723" s="92" t="s">
        <v>273</v>
      </c>
      <c r="L723" s="93" t="s">
        <v>3</v>
      </c>
      <c r="M723" s="92" t="s">
        <v>273</v>
      </c>
      <c r="N723" s="157" t="s">
        <v>3</v>
      </c>
      <c r="O723" s="92" t="s">
        <v>273</v>
      </c>
      <c r="P723" s="93" t="s">
        <v>3</v>
      </c>
      <c r="Q723" s="92" t="s">
        <v>273</v>
      </c>
      <c r="R723" s="93" t="s">
        <v>3</v>
      </c>
      <c r="S723" s="92" t="s">
        <v>273</v>
      </c>
      <c r="T723" s="93" t="s">
        <v>3</v>
      </c>
      <c r="U723" s="228" t="s">
        <v>386</v>
      </c>
      <c r="V723" s="228" t="s">
        <v>387</v>
      </c>
      <c r="W723" s="92" t="s">
        <v>273</v>
      </c>
      <c r="X723" s="93" t="s">
        <v>3</v>
      </c>
      <c r="Y723" s="136" t="s">
        <v>273</v>
      </c>
      <c r="Z723" s="137" t="s">
        <v>3</v>
      </c>
      <c r="AA723" s="92" t="s">
        <v>273</v>
      </c>
      <c r="AB723" s="93" t="s">
        <v>3</v>
      </c>
      <c r="AC723" s="92" t="s">
        <v>273</v>
      </c>
      <c r="AD723" s="93" t="s">
        <v>3</v>
      </c>
      <c r="AE723" s="92" t="s">
        <v>273</v>
      </c>
      <c r="AF723" s="93" t="s">
        <v>3</v>
      </c>
      <c r="AH723" s="14"/>
    </row>
    <row r="724" spans="1:34" ht="16.5" thickTop="1" thickBot="1" x14ac:dyDescent="0.3">
      <c r="A724" s="33">
        <v>623</v>
      </c>
      <c r="B724" s="36" t="s">
        <v>9</v>
      </c>
      <c r="C724" s="449" t="s">
        <v>5</v>
      </c>
      <c r="D724" s="450"/>
      <c r="E724" s="33"/>
      <c r="F724" s="19" t="s">
        <v>244</v>
      </c>
      <c r="G724" s="7" t="s">
        <v>251</v>
      </c>
      <c r="H724" s="24">
        <v>2182.2199999999998</v>
      </c>
      <c r="I724" s="55"/>
      <c r="J724" s="56" t="s">
        <v>244</v>
      </c>
      <c r="K724" s="9"/>
      <c r="L724" s="16" t="s">
        <v>244</v>
      </c>
      <c r="M724" s="5"/>
      <c r="N724" s="159" t="s">
        <v>244</v>
      </c>
      <c r="O724" s="7"/>
      <c r="P724" s="24" t="s">
        <v>244</v>
      </c>
      <c r="Q724" s="36"/>
      <c r="R724" s="19" t="s">
        <v>244</v>
      </c>
      <c r="S724" s="9" t="s">
        <v>249</v>
      </c>
      <c r="T724" s="50">
        <v>3650</v>
      </c>
      <c r="U724" s="31"/>
      <c r="V724" s="31"/>
      <c r="W724" s="67"/>
      <c r="X724" s="68" t="s">
        <v>244</v>
      </c>
      <c r="Y724" s="142"/>
      <c r="Z724" s="149" t="s">
        <v>244</v>
      </c>
      <c r="AA724" s="36" t="s">
        <v>251</v>
      </c>
      <c r="AB724" s="39">
        <v>2121.12</v>
      </c>
      <c r="AC724" s="9"/>
      <c r="AD724" s="16" t="s">
        <v>244</v>
      </c>
      <c r="AE724" s="58"/>
      <c r="AF724" s="17" t="s">
        <v>244</v>
      </c>
      <c r="AG724" s="65">
        <f>AVERAGE(AF724,AD724,AB724,Z724,X724,T724,R724,P724,N724,L724,J724,H724,F724)</f>
        <v>2651.1133333333332</v>
      </c>
      <c r="AH724" s="176">
        <f t="shared" si="72"/>
        <v>2916.224666666667</v>
      </c>
    </row>
    <row r="725" spans="1:34" ht="16.5" thickTop="1" thickBot="1" x14ac:dyDescent="0.3">
      <c r="A725" s="33">
        <v>624</v>
      </c>
      <c r="B725" s="36" t="s">
        <v>58</v>
      </c>
      <c r="C725" s="449" t="s">
        <v>5</v>
      </c>
      <c r="D725" s="450"/>
      <c r="E725" s="33"/>
      <c r="F725" s="19" t="s">
        <v>244</v>
      </c>
      <c r="G725" s="7" t="s">
        <v>251</v>
      </c>
      <c r="H725" s="24">
        <v>1550.5</v>
      </c>
      <c r="I725" s="55"/>
      <c r="J725" s="56" t="s">
        <v>244</v>
      </c>
      <c r="K725" s="9"/>
      <c r="L725" s="16" t="s">
        <v>244</v>
      </c>
      <c r="M725" s="5"/>
      <c r="N725" s="159" t="s">
        <v>244</v>
      </c>
      <c r="O725" s="7"/>
      <c r="P725" s="24" t="s">
        <v>244</v>
      </c>
      <c r="Q725" s="36"/>
      <c r="R725" s="19" t="s">
        <v>244</v>
      </c>
      <c r="S725" s="9" t="s">
        <v>249</v>
      </c>
      <c r="T725" s="50">
        <v>3500</v>
      </c>
      <c r="U725" s="33"/>
      <c r="V725" s="33"/>
      <c r="W725" s="67"/>
      <c r="X725" s="68" t="s">
        <v>244</v>
      </c>
      <c r="Y725" s="142"/>
      <c r="Z725" s="149" t="s">
        <v>244</v>
      </c>
      <c r="AA725" s="36" t="s">
        <v>251</v>
      </c>
      <c r="AB725" s="39">
        <v>1507.1</v>
      </c>
      <c r="AC725" s="9"/>
      <c r="AD725" s="16" t="s">
        <v>244</v>
      </c>
      <c r="AE725" s="58"/>
      <c r="AF725" s="17" t="s">
        <v>244</v>
      </c>
      <c r="AG725" s="65">
        <f>AVERAGE(AF725,AD725,AB725,Z725,X725,T725,R725,P725,N725,L725,J725,H725,F725)</f>
        <v>2185.8666666666668</v>
      </c>
      <c r="AH725" s="176">
        <f t="shared" si="72"/>
        <v>2404.4533333333338</v>
      </c>
    </row>
    <row r="726" spans="1:34" ht="26.25" thickBot="1" x14ac:dyDescent="0.3">
      <c r="A726" s="101" t="s">
        <v>126</v>
      </c>
      <c r="B726" s="451" t="s">
        <v>211</v>
      </c>
      <c r="C726" s="452"/>
      <c r="D726" s="452"/>
      <c r="E726" s="168" t="s">
        <v>273</v>
      </c>
      <c r="F726" s="91" t="s">
        <v>3</v>
      </c>
      <c r="G726" s="103" t="s">
        <v>273</v>
      </c>
      <c r="H726" s="104" t="s">
        <v>3</v>
      </c>
      <c r="I726" s="90" t="s">
        <v>273</v>
      </c>
      <c r="J726" s="91" t="s">
        <v>3</v>
      </c>
      <c r="K726" s="92" t="s">
        <v>273</v>
      </c>
      <c r="L726" s="93" t="s">
        <v>3</v>
      </c>
      <c r="M726" s="92" t="s">
        <v>273</v>
      </c>
      <c r="N726" s="157" t="s">
        <v>3</v>
      </c>
      <c r="O726" s="92" t="s">
        <v>273</v>
      </c>
      <c r="P726" s="93" t="s">
        <v>3</v>
      </c>
      <c r="Q726" s="92" t="s">
        <v>273</v>
      </c>
      <c r="R726" s="93" t="s">
        <v>3</v>
      </c>
      <c r="S726" s="92" t="s">
        <v>273</v>
      </c>
      <c r="T726" s="93" t="s">
        <v>3</v>
      </c>
      <c r="U726" s="220"/>
      <c r="V726" s="113"/>
      <c r="W726" s="92" t="s">
        <v>273</v>
      </c>
      <c r="X726" s="93" t="s">
        <v>3</v>
      </c>
      <c r="Y726" s="136" t="s">
        <v>273</v>
      </c>
      <c r="Z726" s="137" t="s">
        <v>3</v>
      </c>
      <c r="AA726" s="92" t="s">
        <v>273</v>
      </c>
      <c r="AB726" s="93" t="s">
        <v>3</v>
      </c>
      <c r="AC726" s="92" t="s">
        <v>273</v>
      </c>
      <c r="AD726" s="93" t="s">
        <v>3</v>
      </c>
      <c r="AE726" s="92" t="s">
        <v>273</v>
      </c>
      <c r="AF726" s="93" t="s">
        <v>3</v>
      </c>
      <c r="AH726" s="14"/>
    </row>
    <row r="727" spans="1:34" ht="16.5" thickTop="1" thickBot="1" x14ac:dyDescent="0.3">
      <c r="A727" s="33">
        <v>625</v>
      </c>
      <c r="B727" s="36" t="s">
        <v>9</v>
      </c>
      <c r="C727" s="449" t="s">
        <v>5</v>
      </c>
      <c r="D727" s="450"/>
      <c r="E727" s="33" t="s">
        <v>330</v>
      </c>
      <c r="F727" s="19">
        <v>970</v>
      </c>
      <c r="G727" s="7"/>
      <c r="H727" s="24" t="s">
        <v>244</v>
      </c>
      <c r="I727" s="55"/>
      <c r="J727" s="56" t="s">
        <v>244</v>
      </c>
      <c r="K727" s="9"/>
      <c r="L727" s="16" t="s">
        <v>244</v>
      </c>
      <c r="M727" s="5"/>
      <c r="N727" s="159" t="s">
        <v>244</v>
      </c>
      <c r="O727" s="7"/>
      <c r="P727" s="24" t="s">
        <v>244</v>
      </c>
      <c r="Q727" s="36"/>
      <c r="R727" s="19" t="s">
        <v>244</v>
      </c>
      <c r="S727" s="9" t="s">
        <v>249</v>
      </c>
      <c r="T727" s="50">
        <v>3650</v>
      </c>
      <c r="U727" s="31"/>
      <c r="V727" s="31"/>
      <c r="W727" s="67"/>
      <c r="X727" s="68" t="s">
        <v>244</v>
      </c>
      <c r="Y727" s="142"/>
      <c r="Z727" s="149" t="s">
        <v>244</v>
      </c>
      <c r="AA727" s="36"/>
      <c r="AB727" s="39" t="s">
        <v>244</v>
      </c>
      <c r="AC727" s="9"/>
      <c r="AD727" s="16" t="s">
        <v>244</v>
      </c>
      <c r="AE727" s="58"/>
      <c r="AF727" s="17" t="s">
        <v>244</v>
      </c>
      <c r="AG727" s="65">
        <f>AVERAGE(AF727,AD727,AB727,Z727,X727,T727,R727,P727,N727,L727,J727,H727,F727)</f>
        <v>2310</v>
      </c>
      <c r="AH727" s="176">
        <f t="shared" si="72"/>
        <v>2541</v>
      </c>
    </row>
    <row r="728" spans="1:34" ht="16.5" thickTop="1" thickBot="1" x14ac:dyDescent="0.3">
      <c r="A728" s="33">
        <v>626</v>
      </c>
      <c r="B728" s="36" t="s">
        <v>58</v>
      </c>
      <c r="C728" s="449" t="s">
        <v>5</v>
      </c>
      <c r="D728" s="450"/>
      <c r="E728" s="33" t="s">
        <v>330</v>
      </c>
      <c r="F728" s="19">
        <v>420</v>
      </c>
      <c r="G728" s="7"/>
      <c r="H728" s="24" t="s">
        <v>244</v>
      </c>
      <c r="I728" s="55"/>
      <c r="J728" s="56" t="s">
        <v>244</v>
      </c>
      <c r="K728" s="9"/>
      <c r="L728" s="16" t="s">
        <v>244</v>
      </c>
      <c r="M728" s="5"/>
      <c r="N728" s="159" t="s">
        <v>244</v>
      </c>
      <c r="O728" s="7"/>
      <c r="P728" s="24" t="s">
        <v>244</v>
      </c>
      <c r="Q728" s="36"/>
      <c r="R728" s="19" t="s">
        <v>244</v>
      </c>
      <c r="S728" s="9" t="s">
        <v>249</v>
      </c>
      <c r="T728" s="50">
        <v>3500</v>
      </c>
      <c r="U728" s="31"/>
      <c r="V728" s="31"/>
      <c r="W728" s="67"/>
      <c r="X728" s="68" t="s">
        <v>244</v>
      </c>
      <c r="Y728" s="142"/>
      <c r="Z728" s="149" t="s">
        <v>244</v>
      </c>
      <c r="AA728" s="36"/>
      <c r="AB728" s="39" t="s">
        <v>244</v>
      </c>
      <c r="AC728" s="9"/>
      <c r="AD728" s="16" t="s">
        <v>244</v>
      </c>
      <c r="AE728" s="58"/>
      <c r="AF728" s="17" t="s">
        <v>244</v>
      </c>
      <c r="AG728" s="65">
        <f>AVERAGE(AF728,AD728,AB728,Z728,X728,T728,R728,P728,N728,L728,J728,H728,F728)</f>
        <v>1960</v>
      </c>
      <c r="AH728" s="176">
        <f t="shared" si="72"/>
        <v>2156</v>
      </c>
    </row>
    <row r="729" spans="1:34" ht="21.6" customHeight="1" thickBot="1" x14ac:dyDescent="0.3">
      <c r="A729" s="33" t="s">
        <v>0</v>
      </c>
      <c r="B729" s="425" t="s">
        <v>212</v>
      </c>
      <c r="C729" s="426"/>
      <c r="D729" s="426"/>
      <c r="E729" s="426"/>
      <c r="F729" s="426"/>
      <c r="G729" s="426"/>
      <c r="H729" s="426"/>
      <c r="I729" s="426"/>
      <c r="J729" s="426"/>
      <c r="K729" s="426"/>
      <c r="L729" s="426"/>
      <c r="M729" s="426"/>
      <c r="N729" s="426"/>
      <c r="O729" s="426"/>
      <c r="P729" s="426"/>
      <c r="Q729" s="426"/>
      <c r="R729" s="426"/>
      <c r="S729" s="426"/>
      <c r="T729" s="426"/>
      <c r="U729" s="426"/>
      <c r="V729" s="426"/>
      <c r="W729" s="426"/>
      <c r="X729" s="426"/>
      <c r="Y729" s="426"/>
      <c r="Z729" s="426"/>
      <c r="AA729" s="426"/>
      <c r="AB729" s="426"/>
      <c r="AC729" s="426"/>
      <c r="AD729" s="426"/>
      <c r="AE729" s="426"/>
      <c r="AF729" s="427"/>
      <c r="AH729" s="14"/>
    </row>
    <row r="730" spans="1:34" ht="25.35" customHeight="1" thickBot="1" x14ac:dyDescent="0.3">
      <c r="A730" s="101" t="s">
        <v>0</v>
      </c>
      <c r="B730" s="451" t="s">
        <v>213</v>
      </c>
      <c r="C730" s="452"/>
      <c r="D730" s="452"/>
      <c r="E730" s="168" t="s">
        <v>2</v>
      </c>
      <c r="F730" s="91" t="s">
        <v>3</v>
      </c>
      <c r="G730" s="103" t="s">
        <v>2</v>
      </c>
      <c r="H730" s="104" t="s">
        <v>3</v>
      </c>
      <c r="I730" s="90" t="s">
        <v>2</v>
      </c>
      <c r="J730" s="91" t="s">
        <v>3</v>
      </c>
      <c r="K730" s="92" t="s">
        <v>2</v>
      </c>
      <c r="L730" s="93" t="s">
        <v>3</v>
      </c>
      <c r="M730" s="92" t="s">
        <v>2</v>
      </c>
      <c r="N730" s="157" t="s">
        <v>3</v>
      </c>
      <c r="O730" s="92" t="s">
        <v>2</v>
      </c>
      <c r="P730" s="93" t="s">
        <v>3</v>
      </c>
      <c r="Q730" s="92" t="s">
        <v>2</v>
      </c>
      <c r="R730" s="93" t="s">
        <v>3</v>
      </c>
      <c r="S730" s="92" t="s">
        <v>2</v>
      </c>
      <c r="T730" s="93" t="s">
        <v>3</v>
      </c>
      <c r="U730" s="228" t="s">
        <v>386</v>
      </c>
      <c r="V730" s="228" t="s">
        <v>387</v>
      </c>
      <c r="W730" s="92" t="s">
        <v>2</v>
      </c>
      <c r="X730" s="93" t="s">
        <v>3</v>
      </c>
      <c r="Y730" s="136" t="s">
        <v>2</v>
      </c>
      <c r="Z730" s="137" t="s">
        <v>3</v>
      </c>
      <c r="AA730" s="92" t="s">
        <v>2</v>
      </c>
      <c r="AB730" s="93" t="s">
        <v>3</v>
      </c>
      <c r="AC730" s="92" t="s">
        <v>2</v>
      </c>
      <c r="AD730" s="93" t="s">
        <v>3</v>
      </c>
      <c r="AE730" s="92" t="s">
        <v>2</v>
      </c>
      <c r="AF730" s="93" t="s">
        <v>3</v>
      </c>
      <c r="AH730" s="14"/>
    </row>
    <row r="731" spans="1:34" ht="16.5" thickTop="1" thickBot="1" x14ac:dyDescent="0.3">
      <c r="A731" s="33">
        <v>627</v>
      </c>
      <c r="B731" s="36" t="s">
        <v>57</v>
      </c>
      <c r="C731" s="449" t="s">
        <v>129</v>
      </c>
      <c r="D731" s="450"/>
      <c r="E731" s="33" t="s">
        <v>310</v>
      </c>
      <c r="F731" s="19">
        <v>770</v>
      </c>
      <c r="G731" s="7" t="s">
        <v>252</v>
      </c>
      <c r="H731" s="24">
        <v>856.49</v>
      </c>
      <c r="I731" s="55"/>
      <c r="J731" s="56" t="s">
        <v>244</v>
      </c>
      <c r="K731" s="9" t="s">
        <v>250</v>
      </c>
      <c r="L731" s="16">
        <v>896.47</v>
      </c>
      <c r="M731" s="5" t="s">
        <v>250</v>
      </c>
      <c r="N731" s="159">
        <v>1208.6199999999999</v>
      </c>
      <c r="O731" s="7" t="s">
        <v>250</v>
      </c>
      <c r="P731" s="24">
        <v>1239</v>
      </c>
      <c r="Q731" s="36"/>
      <c r="R731" s="19" t="s">
        <v>244</v>
      </c>
      <c r="S731" s="9" t="s">
        <v>369</v>
      </c>
      <c r="T731" s="50">
        <v>960</v>
      </c>
      <c r="U731" s="31"/>
      <c r="V731" s="31"/>
      <c r="W731" s="67"/>
      <c r="X731" s="68" t="s">
        <v>244</v>
      </c>
      <c r="Y731" s="142"/>
      <c r="Z731" s="149" t="s">
        <v>244</v>
      </c>
      <c r="AA731" s="36" t="s">
        <v>352</v>
      </c>
      <c r="AB731" s="39">
        <v>956.1</v>
      </c>
      <c r="AC731" s="9" t="s">
        <v>361</v>
      </c>
      <c r="AD731" s="16">
        <v>700</v>
      </c>
      <c r="AE731" s="58" t="s">
        <v>248</v>
      </c>
      <c r="AF731" s="17">
        <v>5095</v>
      </c>
      <c r="AG731" s="65">
        <f t="shared" ref="AG731:AG737" si="74">AVERAGE(AF731,AD731,AB731,Z731,X731,T731,R731,P731,N731,L731,J731,H731,F731)</f>
        <v>1409.0755555555556</v>
      </c>
      <c r="AH731" s="176">
        <f t="shared" si="72"/>
        <v>1549.9831111111114</v>
      </c>
    </row>
    <row r="732" spans="1:34" ht="16.5" thickTop="1" thickBot="1" x14ac:dyDescent="0.3">
      <c r="A732" s="33">
        <v>628</v>
      </c>
      <c r="B732" s="36" t="s">
        <v>7</v>
      </c>
      <c r="C732" s="449" t="s">
        <v>129</v>
      </c>
      <c r="D732" s="450"/>
      <c r="E732" s="33" t="s">
        <v>310</v>
      </c>
      <c r="F732" s="19">
        <v>480</v>
      </c>
      <c r="G732" s="7" t="s">
        <v>252</v>
      </c>
      <c r="H732" s="24">
        <v>542.49</v>
      </c>
      <c r="I732" s="55"/>
      <c r="J732" s="56" t="s">
        <v>244</v>
      </c>
      <c r="K732" s="9" t="s">
        <v>250</v>
      </c>
      <c r="L732" s="16">
        <v>577.65</v>
      </c>
      <c r="M732" s="5" t="s">
        <v>250</v>
      </c>
      <c r="N732" s="159">
        <v>779.77</v>
      </c>
      <c r="O732" s="7" t="s">
        <v>250</v>
      </c>
      <c r="P732" s="24">
        <v>800</v>
      </c>
      <c r="Q732" s="36"/>
      <c r="R732" s="19" t="s">
        <v>244</v>
      </c>
      <c r="S732" s="9" t="s">
        <v>369</v>
      </c>
      <c r="T732" s="50">
        <v>620</v>
      </c>
      <c r="U732" s="33"/>
      <c r="V732" s="33"/>
      <c r="W732" s="67"/>
      <c r="X732" s="68" t="s">
        <v>244</v>
      </c>
      <c r="Y732" s="142"/>
      <c r="Z732" s="149" t="s">
        <v>244</v>
      </c>
      <c r="AA732" s="36" t="s">
        <v>352</v>
      </c>
      <c r="AB732" s="39">
        <v>616.84</v>
      </c>
      <c r="AC732" s="9" t="s">
        <v>361</v>
      </c>
      <c r="AD732" s="16">
        <v>440</v>
      </c>
      <c r="AE732" s="58" t="s">
        <v>248</v>
      </c>
      <c r="AF732" s="17">
        <v>3067.35</v>
      </c>
      <c r="AG732" s="65">
        <f t="shared" si="74"/>
        <v>880.45555555555541</v>
      </c>
      <c r="AH732" s="176">
        <f t="shared" si="72"/>
        <v>968.50111111111107</v>
      </c>
    </row>
    <row r="733" spans="1:34" ht="16.5" thickTop="1" thickBot="1" x14ac:dyDescent="0.3">
      <c r="A733" s="33">
        <v>629</v>
      </c>
      <c r="B733" s="36" t="s">
        <v>8</v>
      </c>
      <c r="C733" s="449" t="s">
        <v>129</v>
      </c>
      <c r="D733" s="450"/>
      <c r="E733" s="33" t="s">
        <v>310</v>
      </c>
      <c r="F733" s="19">
        <v>315</v>
      </c>
      <c r="G733" s="7" t="s">
        <v>252</v>
      </c>
      <c r="H733" s="24">
        <v>351.2</v>
      </c>
      <c r="I733" s="55"/>
      <c r="J733" s="56" t="s">
        <v>244</v>
      </c>
      <c r="K733" s="9" t="s">
        <v>250</v>
      </c>
      <c r="L733" s="16">
        <v>362.35</v>
      </c>
      <c r="M733" s="5" t="s">
        <v>250</v>
      </c>
      <c r="N733" s="159">
        <v>489.02</v>
      </c>
      <c r="O733" s="7" t="s">
        <v>250</v>
      </c>
      <c r="P733" s="24">
        <v>501</v>
      </c>
      <c r="Q733" s="36"/>
      <c r="R733" s="19" t="s">
        <v>244</v>
      </c>
      <c r="S733" s="9" t="s">
        <v>369</v>
      </c>
      <c r="T733" s="50">
        <v>460</v>
      </c>
      <c r="U733" s="33"/>
      <c r="V733" s="33"/>
      <c r="W733" s="67"/>
      <c r="X733" s="68" t="s">
        <v>244</v>
      </c>
      <c r="Y733" s="142"/>
      <c r="Z733" s="149" t="s">
        <v>244</v>
      </c>
      <c r="AA733" s="36" t="s">
        <v>352</v>
      </c>
      <c r="AB733" s="39">
        <v>386.86</v>
      </c>
      <c r="AC733" s="9" t="s">
        <v>361</v>
      </c>
      <c r="AD733" s="16">
        <v>285</v>
      </c>
      <c r="AE733" s="58" t="s">
        <v>248</v>
      </c>
      <c r="AF733" s="17">
        <v>1970</v>
      </c>
      <c r="AG733" s="65">
        <f t="shared" si="74"/>
        <v>568.93666666666672</v>
      </c>
      <c r="AH733" s="176">
        <f t="shared" si="72"/>
        <v>625.83033333333344</v>
      </c>
    </row>
    <row r="734" spans="1:34" ht="16.5" thickTop="1" thickBot="1" x14ac:dyDescent="0.3">
      <c r="A734" s="33">
        <v>630</v>
      </c>
      <c r="B734" s="36" t="s">
        <v>9</v>
      </c>
      <c r="C734" s="449" t="s">
        <v>129</v>
      </c>
      <c r="D734" s="450"/>
      <c r="E734" s="33" t="s">
        <v>310</v>
      </c>
      <c r="F734" s="19">
        <v>202</v>
      </c>
      <c r="G734" s="7" t="s">
        <v>252</v>
      </c>
      <c r="H734" s="24">
        <v>224.98</v>
      </c>
      <c r="I734" s="55"/>
      <c r="J734" s="56" t="s">
        <v>244</v>
      </c>
      <c r="K734" s="9" t="s">
        <v>250</v>
      </c>
      <c r="L734" s="16">
        <v>228.24</v>
      </c>
      <c r="M734" s="5" t="s">
        <v>250</v>
      </c>
      <c r="N734" s="159">
        <v>308.45999999999998</v>
      </c>
      <c r="O734" s="7" t="s">
        <v>250</v>
      </c>
      <c r="P734" s="24">
        <v>316</v>
      </c>
      <c r="Q734" s="36"/>
      <c r="R734" s="19" t="s">
        <v>244</v>
      </c>
      <c r="S734" s="9" t="s">
        <v>369</v>
      </c>
      <c r="T734" s="50">
        <v>320</v>
      </c>
      <c r="U734" s="33"/>
      <c r="V734" s="33"/>
      <c r="W734" s="67"/>
      <c r="X734" s="68" t="s">
        <v>244</v>
      </c>
      <c r="Y734" s="142"/>
      <c r="Z734" s="149" t="s">
        <v>244</v>
      </c>
      <c r="AA734" s="36" t="s">
        <v>352</v>
      </c>
      <c r="AB734" s="39">
        <v>244.02</v>
      </c>
      <c r="AC734" s="9" t="s">
        <v>361</v>
      </c>
      <c r="AD734" s="16">
        <v>183</v>
      </c>
      <c r="AE734" s="58" t="s">
        <v>248</v>
      </c>
      <c r="AF734" s="17">
        <v>1265</v>
      </c>
      <c r="AG734" s="65">
        <f t="shared" si="74"/>
        <v>365.74444444444447</v>
      </c>
      <c r="AH734" s="176">
        <f t="shared" si="72"/>
        <v>402.31888888888892</v>
      </c>
    </row>
    <row r="735" spans="1:34" ht="16.5" thickTop="1" thickBot="1" x14ac:dyDescent="0.3">
      <c r="A735" s="33">
        <v>631</v>
      </c>
      <c r="B735" s="36" t="s">
        <v>58</v>
      </c>
      <c r="C735" s="449" t="s">
        <v>129</v>
      </c>
      <c r="D735" s="450"/>
      <c r="E735" s="33" t="s">
        <v>310</v>
      </c>
      <c r="F735" s="19">
        <v>96</v>
      </c>
      <c r="G735" s="7" t="s">
        <v>252</v>
      </c>
      <c r="H735" s="24">
        <v>107.17</v>
      </c>
      <c r="I735" s="55"/>
      <c r="J735" s="56" t="s">
        <v>244</v>
      </c>
      <c r="K735" s="9" t="s">
        <v>250</v>
      </c>
      <c r="L735" s="16">
        <v>107.06</v>
      </c>
      <c r="M735" s="5" t="s">
        <v>250</v>
      </c>
      <c r="N735" s="159">
        <v>144.79</v>
      </c>
      <c r="O735" s="7" t="s">
        <v>250</v>
      </c>
      <c r="P735" s="24">
        <v>148</v>
      </c>
      <c r="Q735" s="36"/>
      <c r="R735" s="19" t="s">
        <v>244</v>
      </c>
      <c r="S735" s="9" t="s">
        <v>369</v>
      </c>
      <c r="T735" s="50">
        <v>135</v>
      </c>
      <c r="U735" s="33"/>
      <c r="V735" s="33"/>
      <c r="W735" s="67"/>
      <c r="X735" s="68" t="s">
        <v>244</v>
      </c>
      <c r="Y735" s="142"/>
      <c r="Z735" s="149" t="s">
        <v>244</v>
      </c>
      <c r="AA735" s="36" t="s">
        <v>352</v>
      </c>
      <c r="AB735" s="39">
        <v>114.53</v>
      </c>
      <c r="AC735" s="9" t="s">
        <v>361</v>
      </c>
      <c r="AD735" s="16">
        <v>87</v>
      </c>
      <c r="AE735" s="58" t="s">
        <v>248</v>
      </c>
      <c r="AF735" s="17">
        <v>609</v>
      </c>
      <c r="AG735" s="65">
        <f t="shared" si="74"/>
        <v>172.0611111111111</v>
      </c>
      <c r="AH735" s="176">
        <f t="shared" si="72"/>
        <v>189.26722222222222</v>
      </c>
    </row>
    <row r="736" spans="1:34" ht="16.5" thickTop="1" thickBot="1" x14ac:dyDescent="0.3">
      <c r="A736" s="33">
        <v>632</v>
      </c>
      <c r="B736" s="36" t="s">
        <v>61</v>
      </c>
      <c r="C736" s="449" t="s">
        <v>129</v>
      </c>
      <c r="D736" s="450"/>
      <c r="E736" s="33" t="s">
        <v>310</v>
      </c>
      <c r="F736" s="19">
        <v>77</v>
      </c>
      <c r="G736" s="7" t="s">
        <v>252</v>
      </c>
      <c r="H736" s="24">
        <v>86.33</v>
      </c>
      <c r="I736" s="55"/>
      <c r="J736" s="56" t="s">
        <v>244</v>
      </c>
      <c r="K736" s="9" t="s">
        <v>250</v>
      </c>
      <c r="L736" s="16">
        <v>89.41</v>
      </c>
      <c r="M736" s="5" t="s">
        <v>250</v>
      </c>
      <c r="N736" s="159">
        <v>121.06</v>
      </c>
      <c r="O736" s="7" t="s">
        <v>250</v>
      </c>
      <c r="P736" s="24">
        <v>124</v>
      </c>
      <c r="Q736" s="36"/>
      <c r="R736" s="19" t="s">
        <v>244</v>
      </c>
      <c r="S736" s="9" t="s">
        <v>369</v>
      </c>
      <c r="T736" s="50">
        <v>98</v>
      </c>
      <c r="U736" s="33"/>
      <c r="V736" s="33"/>
      <c r="W736" s="67"/>
      <c r="X736" s="68" t="s">
        <v>244</v>
      </c>
      <c r="Y736" s="142"/>
      <c r="Z736" s="149" t="s">
        <v>244</v>
      </c>
      <c r="AA736" s="36" t="s">
        <v>352</v>
      </c>
      <c r="AB736" s="39">
        <v>95.8</v>
      </c>
      <c r="AC736" s="9" t="s">
        <v>361</v>
      </c>
      <c r="AD736" s="16">
        <v>71</v>
      </c>
      <c r="AE736" s="58" t="s">
        <v>248</v>
      </c>
      <c r="AF736" s="17">
        <v>500</v>
      </c>
      <c r="AG736" s="65">
        <f t="shared" si="74"/>
        <v>140.28888888888889</v>
      </c>
      <c r="AH736" s="176">
        <f t="shared" si="72"/>
        <v>154.31777777777779</v>
      </c>
    </row>
    <row r="737" spans="1:34" ht="16.5" thickTop="1" thickBot="1" x14ac:dyDescent="0.3">
      <c r="A737" s="33">
        <v>633</v>
      </c>
      <c r="B737" s="36" t="s">
        <v>11</v>
      </c>
      <c r="C737" s="449" t="s">
        <v>129</v>
      </c>
      <c r="D737" s="450"/>
      <c r="E737" s="33" t="s">
        <v>310</v>
      </c>
      <c r="F737" s="19">
        <v>54</v>
      </c>
      <c r="G737" s="7" t="s">
        <v>252</v>
      </c>
      <c r="H737" s="24">
        <v>60.29</v>
      </c>
      <c r="I737" s="55"/>
      <c r="J737" s="56" t="s">
        <v>244</v>
      </c>
      <c r="K737" s="9" t="s">
        <v>250</v>
      </c>
      <c r="L737" s="16">
        <v>62.35</v>
      </c>
      <c r="M737" s="5" t="s">
        <v>250</v>
      </c>
      <c r="N737" s="159">
        <v>84.46</v>
      </c>
      <c r="O737" s="7" t="s">
        <v>250</v>
      </c>
      <c r="P737" s="24">
        <v>87</v>
      </c>
      <c r="Q737" s="36"/>
      <c r="R737" s="19" t="s">
        <v>244</v>
      </c>
      <c r="S737" s="9"/>
      <c r="T737" s="50" t="s">
        <v>244</v>
      </c>
      <c r="U737" s="33"/>
      <c r="V737" s="33"/>
      <c r="W737" s="67"/>
      <c r="X737" s="68" t="s">
        <v>244</v>
      </c>
      <c r="Y737" s="142"/>
      <c r="Z737" s="149" t="s">
        <v>244</v>
      </c>
      <c r="AA737" s="36" t="s">
        <v>352</v>
      </c>
      <c r="AB737" s="39">
        <v>66.8</v>
      </c>
      <c r="AC737" s="9" t="s">
        <v>361</v>
      </c>
      <c r="AD737" s="16">
        <v>50</v>
      </c>
      <c r="AE737" s="58" t="s">
        <v>248</v>
      </c>
      <c r="AF737" s="17">
        <v>352</v>
      </c>
      <c r="AG737" s="65">
        <f t="shared" si="74"/>
        <v>102.1125</v>
      </c>
      <c r="AH737" s="176">
        <f t="shared" si="72"/>
        <v>112.32375</v>
      </c>
    </row>
    <row r="738" spans="1:34" ht="25.35" customHeight="1" thickBot="1" x14ac:dyDescent="0.3">
      <c r="A738" s="101" t="s">
        <v>0</v>
      </c>
      <c r="B738" s="451" t="s">
        <v>214</v>
      </c>
      <c r="C738" s="452"/>
      <c r="D738" s="452"/>
      <c r="E738" s="168" t="s">
        <v>2</v>
      </c>
      <c r="F738" s="91" t="s">
        <v>3</v>
      </c>
      <c r="G738" s="103" t="s">
        <v>2</v>
      </c>
      <c r="H738" s="104" t="s">
        <v>3</v>
      </c>
      <c r="I738" s="90" t="s">
        <v>2</v>
      </c>
      <c r="J738" s="91" t="s">
        <v>3</v>
      </c>
      <c r="K738" s="92" t="s">
        <v>273</v>
      </c>
      <c r="L738" s="93" t="s">
        <v>3</v>
      </c>
      <c r="M738" s="92" t="s">
        <v>273</v>
      </c>
      <c r="N738" s="157" t="s">
        <v>3</v>
      </c>
      <c r="O738" s="92" t="s">
        <v>273</v>
      </c>
      <c r="P738" s="93" t="s">
        <v>3</v>
      </c>
      <c r="Q738" s="92" t="s">
        <v>273</v>
      </c>
      <c r="R738" s="93" t="s">
        <v>3</v>
      </c>
      <c r="S738" s="92" t="s">
        <v>273</v>
      </c>
      <c r="T738" s="93" t="s">
        <v>3</v>
      </c>
      <c r="U738" s="228" t="s">
        <v>386</v>
      </c>
      <c r="V738" s="228" t="s">
        <v>387</v>
      </c>
      <c r="W738" s="92" t="s">
        <v>273</v>
      </c>
      <c r="X738" s="93" t="s">
        <v>3</v>
      </c>
      <c r="Y738" s="136" t="s">
        <v>273</v>
      </c>
      <c r="Z738" s="137" t="s">
        <v>3</v>
      </c>
      <c r="AA738" s="92" t="s">
        <v>273</v>
      </c>
      <c r="AB738" s="93" t="s">
        <v>3</v>
      </c>
      <c r="AC738" s="92" t="s">
        <v>273</v>
      </c>
      <c r="AD738" s="93" t="s">
        <v>3</v>
      </c>
      <c r="AE738" s="92" t="s">
        <v>273</v>
      </c>
      <c r="AF738" s="93" t="s">
        <v>3</v>
      </c>
      <c r="AH738" s="14"/>
    </row>
    <row r="739" spans="1:34" ht="16.5" thickTop="1" thickBot="1" x14ac:dyDescent="0.3">
      <c r="A739" s="33">
        <v>634</v>
      </c>
      <c r="B739" s="36" t="s">
        <v>57</v>
      </c>
      <c r="C739" s="449" t="s">
        <v>129</v>
      </c>
      <c r="D739" s="450"/>
      <c r="E739" s="33" t="s">
        <v>310</v>
      </c>
      <c r="F739" s="19">
        <v>595</v>
      </c>
      <c r="G739" s="7" t="s">
        <v>252</v>
      </c>
      <c r="H739" s="24">
        <v>661.8</v>
      </c>
      <c r="I739" s="55"/>
      <c r="J739" s="56" t="s">
        <v>244</v>
      </c>
      <c r="K739" s="9" t="s">
        <v>250</v>
      </c>
      <c r="L739" s="16">
        <v>683.53</v>
      </c>
      <c r="M739" s="5" t="s">
        <v>250</v>
      </c>
      <c r="N739" s="159">
        <v>992.58</v>
      </c>
      <c r="O739" s="7" t="s">
        <v>250</v>
      </c>
      <c r="P739" s="24">
        <v>946</v>
      </c>
      <c r="Q739" s="36"/>
      <c r="R739" s="19" t="s">
        <v>244</v>
      </c>
      <c r="S739" s="9" t="s">
        <v>369</v>
      </c>
      <c r="T739" s="50">
        <v>790</v>
      </c>
      <c r="U739" s="31"/>
      <c r="V739" s="31"/>
      <c r="W739" s="67"/>
      <c r="X739" s="68" t="s">
        <v>244</v>
      </c>
      <c r="Y739" s="142"/>
      <c r="Z739" s="149" t="s">
        <v>244</v>
      </c>
      <c r="AA739" s="36" t="s">
        <v>352</v>
      </c>
      <c r="AB739" s="39">
        <v>729.81</v>
      </c>
      <c r="AC739" s="9" t="s">
        <v>361</v>
      </c>
      <c r="AD739" s="16">
        <v>545</v>
      </c>
      <c r="AE739" s="58" t="s">
        <v>248</v>
      </c>
      <c r="AF739" s="17">
        <v>3975</v>
      </c>
      <c r="AG739" s="65">
        <f t="shared" ref="AG739:AG745" si="75">AVERAGE(AF739,AD739,AB739,Z739,X739,T739,R739,P739,N739,L739,J739,H739,F739)</f>
        <v>1102.08</v>
      </c>
      <c r="AH739" s="176">
        <f t="shared" si="72"/>
        <v>1212.288</v>
      </c>
    </row>
    <row r="740" spans="1:34" ht="16.5" thickTop="1" thickBot="1" x14ac:dyDescent="0.3">
      <c r="A740" s="33">
        <v>635</v>
      </c>
      <c r="B740" s="36" t="s">
        <v>7</v>
      </c>
      <c r="C740" s="449" t="s">
        <v>129</v>
      </c>
      <c r="D740" s="450"/>
      <c r="E740" s="33" t="s">
        <v>310</v>
      </c>
      <c r="F740" s="19">
        <v>380</v>
      </c>
      <c r="G740" s="7" t="s">
        <v>252</v>
      </c>
      <c r="H740" s="24">
        <v>425.11</v>
      </c>
      <c r="I740" s="55"/>
      <c r="J740" s="56" t="s">
        <v>244</v>
      </c>
      <c r="K740" s="9" t="s">
        <v>250</v>
      </c>
      <c r="L740" s="16">
        <v>441.18</v>
      </c>
      <c r="M740" s="5" t="s">
        <v>250</v>
      </c>
      <c r="N740" s="159">
        <v>595.27</v>
      </c>
      <c r="O740" s="7" t="s">
        <v>250</v>
      </c>
      <c r="P740" s="24">
        <v>610</v>
      </c>
      <c r="Q740" s="36"/>
      <c r="R740" s="19" t="s">
        <v>244</v>
      </c>
      <c r="S740" s="9" t="s">
        <v>369</v>
      </c>
      <c r="T740" s="50">
        <v>560</v>
      </c>
      <c r="U740" s="33"/>
      <c r="V740" s="33"/>
      <c r="W740" s="67"/>
      <c r="X740" s="68" t="s">
        <v>244</v>
      </c>
      <c r="Y740" s="142"/>
      <c r="Z740" s="149" t="s">
        <v>244</v>
      </c>
      <c r="AA740" s="36" t="s">
        <v>352</v>
      </c>
      <c r="AB740" s="39">
        <v>470.88</v>
      </c>
      <c r="AC740" s="9" t="s">
        <v>361</v>
      </c>
      <c r="AD740" s="16">
        <v>343</v>
      </c>
      <c r="AE740" s="58" t="s">
        <v>248</v>
      </c>
      <c r="AF740" s="17">
        <v>2385.35</v>
      </c>
      <c r="AG740" s="65">
        <f t="shared" si="75"/>
        <v>690.08777777777777</v>
      </c>
      <c r="AH740" s="176">
        <f t="shared" si="72"/>
        <v>759.0965555555556</v>
      </c>
    </row>
    <row r="741" spans="1:34" ht="16.5" thickTop="1" thickBot="1" x14ac:dyDescent="0.3">
      <c r="A741" s="33">
        <v>636</v>
      </c>
      <c r="B741" s="36" t="s">
        <v>8</v>
      </c>
      <c r="C741" s="449" t="s">
        <v>129</v>
      </c>
      <c r="D741" s="450"/>
      <c r="E741" s="33" t="s">
        <v>310</v>
      </c>
      <c r="F741" s="19">
        <v>240</v>
      </c>
      <c r="G741" s="7" t="s">
        <v>252</v>
      </c>
      <c r="H741" s="24">
        <v>268.92</v>
      </c>
      <c r="I741" s="55"/>
      <c r="J741" s="56" t="s">
        <v>244</v>
      </c>
      <c r="K741" s="9" t="s">
        <v>250</v>
      </c>
      <c r="L741" s="16">
        <v>276.47000000000003</v>
      </c>
      <c r="M741" s="5" t="s">
        <v>250</v>
      </c>
      <c r="N741" s="159">
        <v>373.82</v>
      </c>
      <c r="O741" s="7" t="s">
        <v>250</v>
      </c>
      <c r="P741" s="24">
        <v>383</v>
      </c>
      <c r="Q741" s="36"/>
      <c r="R741" s="19" t="s">
        <v>244</v>
      </c>
      <c r="S741" s="9" t="s">
        <v>369</v>
      </c>
      <c r="T741" s="50">
        <v>320</v>
      </c>
      <c r="U741" s="33"/>
      <c r="V741" s="33"/>
      <c r="W741" s="67"/>
      <c r="X741" s="68" t="s">
        <v>244</v>
      </c>
      <c r="Y741" s="142"/>
      <c r="Z741" s="149" t="s">
        <v>244</v>
      </c>
      <c r="AA741" s="36" t="s">
        <v>352</v>
      </c>
      <c r="AB741" s="39">
        <v>295.7</v>
      </c>
      <c r="AC741" s="9" t="s">
        <v>361</v>
      </c>
      <c r="AD741" s="16">
        <v>220</v>
      </c>
      <c r="AE741" s="58" t="s">
        <v>248</v>
      </c>
      <c r="AF741" s="17">
        <v>1533.4</v>
      </c>
      <c r="AG741" s="65">
        <f t="shared" si="75"/>
        <v>434.59000000000003</v>
      </c>
      <c r="AH741" s="176">
        <f t="shared" si="72"/>
        <v>478.04900000000009</v>
      </c>
    </row>
    <row r="742" spans="1:34" ht="17.25" thickTop="1" thickBot="1" x14ac:dyDescent="0.3">
      <c r="A742" s="33">
        <v>637</v>
      </c>
      <c r="B742" s="36" t="s">
        <v>9</v>
      </c>
      <c r="C742" s="449" t="s">
        <v>129</v>
      </c>
      <c r="D742" s="450"/>
      <c r="E742" s="33" t="s">
        <v>310</v>
      </c>
      <c r="F742" s="19">
        <v>157</v>
      </c>
      <c r="G742" s="7" t="s">
        <v>252</v>
      </c>
      <c r="H742" s="24">
        <v>174.77</v>
      </c>
      <c r="I742" s="55"/>
      <c r="J742" s="56" t="s">
        <v>244</v>
      </c>
      <c r="K742" s="9" t="s">
        <v>250</v>
      </c>
      <c r="L742" s="16">
        <v>176.47</v>
      </c>
      <c r="M742" s="5" t="s">
        <v>250</v>
      </c>
      <c r="N742" s="159">
        <v>238.48</v>
      </c>
      <c r="O742" s="7" t="s">
        <v>250</v>
      </c>
      <c r="P742" s="24">
        <v>245</v>
      </c>
      <c r="Q742" s="36"/>
      <c r="R742" s="19" t="s">
        <v>244</v>
      </c>
      <c r="S742" s="9" t="s">
        <v>369</v>
      </c>
      <c r="T742" s="50">
        <v>198</v>
      </c>
      <c r="U742" s="166">
        <v>48</v>
      </c>
      <c r="V742" s="166">
        <v>120</v>
      </c>
      <c r="W742" s="67"/>
      <c r="X742" s="68" t="s">
        <v>244</v>
      </c>
      <c r="Y742" s="142"/>
      <c r="Z742" s="149" t="s">
        <v>244</v>
      </c>
      <c r="AA742" s="36" t="s">
        <v>352</v>
      </c>
      <c r="AB742" s="39">
        <v>188.7</v>
      </c>
      <c r="AC742" s="9" t="s">
        <v>361</v>
      </c>
      <c r="AD742" s="16">
        <v>139</v>
      </c>
      <c r="AE742" s="58" t="s">
        <v>248</v>
      </c>
      <c r="AF742" s="17">
        <v>985.6</v>
      </c>
      <c r="AG742" s="65">
        <f t="shared" si="75"/>
        <v>278.11333333333334</v>
      </c>
      <c r="AH742" s="176">
        <f t="shared" si="72"/>
        <v>305.92466666666672</v>
      </c>
    </row>
    <row r="743" spans="1:34" ht="17.25" thickTop="1" thickBot="1" x14ac:dyDescent="0.3">
      <c r="A743" s="33">
        <v>638</v>
      </c>
      <c r="B743" s="36" t="s">
        <v>58</v>
      </c>
      <c r="C743" s="449" t="s">
        <v>129</v>
      </c>
      <c r="D743" s="450"/>
      <c r="E743" s="33" t="s">
        <v>310</v>
      </c>
      <c r="F743" s="19">
        <v>75</v>
      </c>
      <c r="G743" s="7" t="s">
        <v>252</v>
      </c>
      <c r="H743" s="24">
        <v>83.81</v>
      </c>
      <c r="I743" s="55"/>
      <c r="J743" s="56" t="s">
        <v>244</v>
      </c>
      <c r="K743" s="9" t="s">
        <v>250</v>
      </c>
      <c r="L743" s="16">
        <v>82.35</v>
      </c>
      <c r="M743" s="5" t="s">
        <v>250</v>
      </c>
      <c r="N743" s="159">
        <v>112.19</v>
      </c>
      <c r="O743" s="7" t="s">
        <v>250</v>
      </c>
      <c r="P743" s="24">
        <v>115</v>
      </c>
      <c r="Q743" s="36"/>
      <c r="R743" s="19" t="s">
        <v>244</v>
      </c>
      <c r="S743" s="9" t="s">
        <v>369</v>
      </c>
      <c r="T743" s="50">
        <v>186</v>
      </c>
      <c r="U743" s="166">
        <v>48</v>
      </c>
      <c r="V743" s="166">
        <v>150</v>
      </c>
      <c r="W743" s="67"/>
      <c r="X743" s="68" t="s">
        <v>244</v>
      </c>
      <c r="Y743" s="142"/>
      <c r="Z743" s="149" t="s">
        <v>244</v>
      </c>
      <c r="AA743" s="36" t="s">
        <v>352</v>
      </c>
      <c r="AB743" s="39">
        <v>88.8</v>
      </c>
      <c r="AC743" s="9" t="s">
        <v>361</v>
      </c>
      <c r="AD743" s="16">
        <v>67.8</v>
      </c>
      <c r="AE743" s="58" t="s">
        <v>248</v>
      </c>
      <c r="AF743" s="17">
        <v>807</v>
      </c>
      <c r="AG743" s="65">
        <f t="shared" si="75"/>
        <v>179.77222222222221</v>
      </c>
      <c r="AH743" s="176">
        <f t="shared" si="72"/>
        <v>197.74944444444444</v>
      </c>
    </row>
    <row r="744" spans="1:34" ht="16.5" thickTop="1" thickBot="1" x14ac:dyDescent="0.3">
      <c r="A744" s="33">
        <v>639</v>
      </c>
      <c r="B744" s="36" t="s">
        <v>61</v>
      </c>
      <c r="C744" s="449" t="s">
        <v>129</v>
      </c>
      <c r="D744" s="450"/>
      <c r="E744" s="33" t="s">
        <v>310</v>
      </c>
      <c r="F744" s="19">
        <v>60</v>
      </c>
      <c r="G744" s="7" t="s">
        <v>252</v>
      </c>
      <c r="H744" s="24">
        <v>67.73</v>
      </c>
      <c r="I744" s="55"/>
      <c r="J744" s="56" t="s">
        <v>244</v>
      </c>
      <c r="K744" s="9" t="s">
        <v>250</v>
      </c>
      <c r="L744" s="16">
        <v>69.41</v>
      </c>
      <c r="M744" s="5" t="s">
        <v>250</v>
      </c>
      <c r="N744" s="159">
        <v>94.69</v>
      </c>
      <c r="O744" s="7" t="s">
        <v>250</v>
      </c>
      <c r="P744" s="24">
        <v>97</v>
      </c>
      <c r="Q744" s="36"/>
      <c r="R744" s="19" t="s">
        <v>244</v>
      </c>
      <c r="S744" s="9" t="s">
        <v>369</v>
      </c>
      <c r="T744" s="50">
        <v>98</v>
      </c>
      <c r="U744" s="33"/>
      <c r="V744" s="33"/>
      <c r="W744" s="67"/>
      <c r="X744" s="68" t="s">
        <v>244</v>
      </c>
      <c r="Y744" s="142"/>
      <c r="Z744" s="149" t="s">
        <v>244</v>
      </c>
      <c r="AA744" s="36" t="s">
        <v>352</v>
      </c>
      <c r="AB744" s="39">
        <v>74.900000000000006</v>
      </c>
      <c r="AC744" s="9" t="s">
        <v>361</v>
      </c>
      <c r="AD744" s="16">
        <v>550</v>
      </c>
      <c r="AE744" s="58" t="s">
        <v>248</v>
      </c>
      <c r="AF744" s="17">
        <v>394</v>
      </c>
      <c r="AG744" s="65">
        <f t="shared" si="75"/>
        <v>167.30333333333337</v>
      </c>
      <c r="AH744" s="176">
        <f t="shared" si="72"/>
        <v>184.03366666666673</v>
      </c>
    </row>
    <row r="745" spans="1:34" ht="16.5" thickTop="1" thickBot="1" x14ac:dyDescent="0.3">
      <c r="A745" s="33">
        <v>640</v>
      </c>
      <c r="B745" s="36" t="s">
        <v>11</v>
      </c>
      <c r="C745" s="449" t="s">
        <v>129</v>
      </c>
      <c r="D745" s="450"/>
      <c r="E745" s="33" t="s">
        <v>310</v>
      </c>
      <c r="F745" s="19">
        <v>42</v>
      </c>
      <c r="G745" s="7" t="s">
        <v>252</v>
      </c>
      <c r="H745" s="24">
        <v>46.71</v>
      </c>
      <c r="I745" s="55"/>
      <c r="J745" s="56" t="s">
        <v>244</v>
      </c>
      <c r="K745" s="9" t="s">
        <v>250</v>
      </c>
      <c r="L745" s="16">
        <v>49.41</v>
      </c>
      <c r="M745" s="5" t="s">
        <v>250</v>
      </c>
      <c r="N745" s="159">
        <v>66.430000000000007</v>
      </c>
      <c r="O745" s="7" t="s">
        <v>250</v>
      </c>
      <c r="P745" s="24">
        <v>68</v>
      </c>
      <c r="Q745" s="36"/>
      <c r="R745" s="19" t="s">
        <v>244</v>
      </c>
      <c r="S745" s="9" t="s">
        <v>369</v>
      </c>
      <c r="T745" s="50">
        <v>69</v>
      </c>
      <c r="U745" s="33"/>
      <c r="V745" s="33"/>
      <c r="W745" s="67"/>
      <c r="X745" s="68" t="s">
        <v>244</v>
      </c>
      <c r="Y745" s="142"/>
      <c r="Z745" s="149" t="s">
        <v>244</v>
      </c>
      <c r="AA745" s="36" t="s">
        <v>352</v>
      </c>
      <c r="AB745" s="39">
        <v>52.54</v>
      </c>
      <c r="AC745" s="9" t="s">
        <v>361</v>
      </c>
      <c r="AD745" s="16">
        <v>39</v>
      </c>
      <c r="AE745" s="58" t="s">
        <v>248</v>
      </c>
      <c r="AF745" s="17">
        <v>278.3</v>
      </c>
      <c r="AG745" s="65">
        <f t="shared" si="75"/>
        <v>79.043333333333337</v>
      </c>
      <c r="AH745" s="176">
        <f t="shared" si="72"/>
        <v>86.947666666666677</v>
      </c>
    </row>
    <row r="746" spans="1:34" ht="21.6" customHeight="1" thickBot="1" x14ac:dyDescent="0.3">
      <c r="A746" s="33" t="s">
        <v>92</v>
      </c>
      <c r="B746" s="428"/>
      <c r="C746" s="429"/>
      <c r="D746" s="429"/>
      <c r="E746" s="429"/>
      <c r="F746" s="429"/>
      <c r="G746" s="429"/>
      <c r="H746" s="429"/>
      <c r="I746" s="429"/>
      <c r="J746" s="429"/>
      <c r="K746" s="429"/>
      <c r="L746" s="429"/>
      <c r="M746" s="429"/>
      <c r="N746" s="429"/>
      <c r="O746" s="429"/>
      <c r="P746" s="429"/>
      <c r="Q746" s="429"/>
      <c r="R746" s="429"/>
      <c r="S746" s="429"/>
      <c r="T746" s="429"/>
      <c r="U746" s="429"/>
      <c r="V746" s="429"/>
      <c r="W746" s="429"/>
      <c r="X746" s="429"/>
      <c r="Y746" s="429"/>
      <c r="Z746" s="429"/>
      <c r="AA746" s="429"/>
      <c r="AB746" s="429"/>
      <c r="AC746" s="429"/>
      <c r="AD746" s="429"/>
      <c r="AE746" s="429"/>
      <c r="AF746" s="430"/>
      <c r="AH746" s="14">
        <f t="shared" si="72"/>
        <v>0</v>
      </c>
    </row>
    <row r="747" spans="1:34" ht="48" customHeight="1" thickBot="1" x14ac:dyDescent="0.3">
      <c r="A747" s="101" t="s">
        <v>92</v>
      </c>
      <c r="B747" s="484" t="s">
        <v>215</v>
      </c>
      <c r="C747" s="485"/>
      <c r="D747" s="485"/>
      <c r="E747" s="168" t="s">
        <v>2</v>
      </c>
      <c r="F747" s="91" t="s">
        <v>3</v>
      </c>
      <c r="G747" s="103" t="s">
        <v>2</v>
      </c>
      <c r="H747" s="104" t="s">
        <v>3</v>
      </c>
      <c r="I747" s="90" t="s">
        <v>2</v>
      </c>
      <c r="J747" s="91" t="s">
        <v>3</v>
      </c>
      <c r="K747" s="92" t="s">
        <v>2</v>
      </c>
      <c r="L747" s="93" t="s">
        <v>3</v>
      </c>
      <c r="M747" s="92" t="s">
        <v>2</v>
      </c>
      <c r="N747" s="157" t="s">
        <v>3</v>
      </c>
      <c r="O747" s="92" t="s">
        <v>2</v>
      </c>
      <c r="P747" s="93" t="s">
        <v>3</v>
      </c>
      <c r="Q747" s="92" t="s">
        <v>2</v>
      </c>
      <c r="R747" s="93" t="s">
        <v>3</v>
      </c>
      <c r="S747" s="92" t="s">
        <v>2</v>
      </c>
      <c r="T747" s="93" t="s">
        <v>3</v>
      </c>
      <c r="U747" s="228" t="s">
        <v>386</v>
      </c>
      <c r="V747" s="228" t="s">
        <v>387</v>
      </c>
      <c r="W747" s="92" t="s">
        <v>2</v>
      </c>
      <c r="X747" s="93" t="s">
        <v>3</v>
      </c>
      <c r="Y747" s="136" t="s">
        <v>2</v>
      </c>
      <c r="Z747" s="137" t="s">
        <v>3</v>
      </c>
      <c r="AA747" s="92" t="s">
        <v>2</v>
      </c>
      <c r="AB747" s="93" t="s">
        <v>3</v>
      </c>
      <c r="AC747" s="92" t="s">
        <v>2</v>
      </c>
      <c r="AD747" s="93" t="s">
        <v>3</v>
      </c>
      <c r="AE747" s="92" t="s">
        <v>2</v>
      </c>
      <c r="AF747" s="93" t="s">
        <v>3</v>
      </c>
      <c r="AH747" s="14"/>
    </row>
    <row r="748" spans="1:34" ht="16.5" thickTop="1" thickBot="1" x14ac:dyDescent="0.3">
      <c r="A748" s="33">
        <v>641</v>
      </c>
      <c r="B748" s="36" t="s">
        <v>10</v>
      </c>
      <c r="C748" s="449" t="s">
        <v>129</v>
      </c>
      <c r="D748" s="450"/>
      <c r="E748" s="33"/>
      <c r="F748" s="19" t="s">
        <v>244</v>
      </c>
      <c r="G748" s="7"/>
      <c r="H748" s="24" t="s">
        <v>244</v>
      </c>
      <c r="I748" s="55"/>
      <c r="J748" s="56" t="s">
        <v>244</v>
      </c>
      <c r="K748" s="9"/>
      <c r="L748" s="16" t="s">
        <v>244</v>
      </c>
      <c r="M748" s="5" t="s">
        <v>378</v>
      </c>
      <c r="N748" s="159">
        <v>407.9</v>
      </c>
      <c r="O748" s="7" t="s">
        <v>379</v>
      </c>
      <c r="P748" s="24">
        <v>991</v>
      </c>
      <c r="Q748" s="36"/>
      <c r="R748" s="19" t="s">
        <v>244</v>
      </c>
      <c r="S748" s="9" t="s">
        <v>249</v>
      </c>
      <c r="T748" s="50">
        <v>280</v>
      </c>
      <c r="U748" s="31"/>
      <c r="V748" s="31"/>
      <c r="W748" s="67"/>
      <c r="X748" s="68" t="s">
        <v>244</v>
      </c>
      <c r="Y748" s="142"/>
      <c r="Z748" s="149" t="s">
        <v>244</v>
      </c>
      <c r="AA748" s="36"/>
      <c r="AB748" s="39" t="s">
        <v>244</v>
      </c>
      <c r="AC748" s="9" t="s">
        <v>362</v>
      </c>
      <c r="AD748" s="16">
        <v>880</v>
      </c>
      <c r="AE748" s="58"/>
      <c r="AF748" s="17" t="s">
        <v>244</v>
      </c>
      <c r="AG748" s="65">
        <f t="shared" ref="AG748:AG759" si="76">AVERAGE(AF748,AD748,AB748,Z748,X748,T748,R748,P748,N748,L748,J748,H748,F748)</f>
        <v>639.72500000000002</v>
      </c>
      <c r="AH748" s="176">
        <f t="shared" si="72"/>
        <v>703.6975000000001</v>
      </c>
    </row>
    <row r="749" spans="1:34" ht="16.5" thickTop="1" thickBot="1" x14ac:dyDescent="0.3">
      <c r="A749" s="33">
        <v>642</v>
      </c>
      <c r="B749" s="36" t="s">
        <v>216</v>
      </c>
      <c r="C749" s="449" t="s">
        <v>5</v>
      </c>
      <c r="D749" s="450"/>
      <c r="E749" s="33"/>
      <c r="F749" s="19" t="s">
        <v>244</v>
      </c>
      <c r="G749" s="7"/>
      <c r="H749" s="24" t="s">
        <v>244</v>
      </c>
      <c r="I749" s="55"/>
      <c r="J749" s="56" t="s">
        <v>244</v>
      </c>
      <c r="K749" s="9"/>
      <c r="L749" s="16" t="s">
        <v>244</v>
      </c>
      <c r="M749" s="5"/>
      <c r="N749" s="159" t="s">
        <v>244</v>
      </c>
      <c r="O749" s="7"/>
      <c r="P749" s="24" t="s">
        <v>244</v>
      </c>
      <c r="Q749" s="36"/>
      <c r="R749" s="19" t="s">
        <v>244</v>
      </c>
      <c r="S749" s="9" t="s">
        <v>249</v>
      </c>
      <c r="T749" s="50">
        <v>1200</v>
      </c>
      <c r="U749" s="33"/>
      <c r="V749" s="33"/>
      <c r="W749" s="67"/>
      <c r="X749" s="68" t="s">
        <v>244</v>
      </c>
      <c r="Y749" s="142"/>
      <c r="Z749" s="149" t="s">
        <v>244</v>
      </c>
      <c r="AA749" s="36"/>
      <c r="AB749" s="39" t="s">
        <v>244</v>
      </c>
      <c r="AC749" s="9"/>
      <c r="AD749" s="16" t="s">
        <v>244</v>
      </c>
      <c r="AE749" s="58"/>
      <c r="AF749" s="17" t="s">
        <v>244</v>
      </c>
      <c r="AG749" s="65">
        <f t="shared" si="76"/>
        <v>1200</v>
      </c>
      <c r="AH749" s="176">
        <f t="shared" si="72"/>
        <v>1320</v>
      </c>
    </row>
    <row r="750" spans="1:34" ht="16.5" thickTop="1" thickBot="1" x14ac:dyDescent="0.3">
      <c r="A750" s="33">
        <v>643</v>
      </c>
      <c r="B750" s="36" t="s">
        <v>13</v>
      </c>
      <c r="C750" s="449" t="s">
        <v>129</v>
      </c>
      <c r="D750" s="450"/>
      <c r="E750" s="33"/>
      <c r="F750" s="19" t="s">
        <v>244</v>
      </c>
      <c r="G750" s="7"/>
      <c r="H750" s="24" t="s">
        <v>244</v>
      </c>
      <c r="I750" s="55"/>
      <c r="J750" s="56" t="s">
        <v>244</v>
      </c>
      <c r="K750" s="9"/>
      <c r="L750" s="16" t="s">
        <v>244</v>
      </c>
      <c r="M750" s="5" t="s">
        <v>378</v>
      </c>
      <c r="N750" s="159">
        <v>452.17</v>
      </c>
      <c r="O750" s="7" t="s">
        <v>379</v>
      </c>
      <c r="P750" s="24">
        <v>1330</v>
      </c>
      <c r="Q750" s="36"/>
      <c r="R750" s="19" t="s">
        <v>244</v>
      </c>
      <c r="S750" s="9" t="s">
        <v>249</v>
      </c>
      <c r="T750" s="50">
        <v>1200</v>
      </c>
      <c r="U750" s="33"/>
      <c r="V750" s="33"/>
      <c r="W750" s="67"/>
      <c r="X750" s="68" t="s">
        <v>244</v>
      </c>
      <c r="Y750" s="142"/>
      <c r="Z750" s="149" t="s">
        <v>244</v>
      </c>
      <c r="AA750" s="36"/>
      <c r="AB750" s="39" t="s">
        <v>244</v>
      </c>
      <c r="AC750" s="9" t="s">
        <v>362</v>
      </c>
      <c r="AD750" s="16">
        <v>1330</v>
      </c>
      <c r="AE750" s="58"/>
      <c r="AF750" s="17" t="s">
        <v>244</v>
      </c>
      <c r="AG750" s="65">
        <f t="shared" si="76"/>
        <v>1078.0425</v>
      </c>
      <c r="AH750" s="176">
        <f t="shared" si="72"/>
        <v>1185.8467500000002</v>
      </c>
    </row>
    <row r="751" spans="1:34" ht="16.5" thickTop="1" thickBot="1" x14ac:dyDescent="0.3">
      <c r="A751" s="33">
        <v>644</v>
      </c>
      <c r="B751" s="36" t="s">
        <v>8</v>
      </c>
      <c r="C751" s="449" t="s">
        <v>129</v>
      </c>
      <c r="D751" s="450"/>
      <c r="E751" s="33"/>
      <c r="F751" s="19" t="s">
        <v>244</v>
      </c>
      <c r="G751" s="7"/>
      <c r="H751" s="24" t="s">
        <v>244</v>
      </c>
      <c r="I751" s="55"/>
      <c r="J751" s="56" t="s">
        <v>244</v>
      </c>
      <c r="K751" s="9"/>
      <c r="L751" s="16" t="s">
        <v>244</v>
      </c>
      <c r="M751" s="5" t="s">
        <v>378</v>
      </c>
      <c r="N751" s="159">
        <v>806.6</v>
      </c>
      <c r="O751" s="7" t="s">
        <v>379</v>
      </c>
      <c r="P751" s="24">
        <v>1700</v>
      </c>
      <c r="Q751" s="36"/>
      <c r="R751" s="19" t="s">
        <v>244</v>
      </c>
      <c r="S751" s="9" t="s">
        <v>249</v>
      </c>
      <c r="T751" s="50">
        <v>1398</v>
      </c>
      <c r="U751" s="33"/>
      <c r="V751" s="33"/>
      <c r="W751" s="67"/>
      <c r="X751" s="68" t="s">
        <v>244</v>
      </c>
      <c r="Y751" s="142"/>
      <c r="Z751" s="149" t="s">
        <v>244</v>
      </c>
      <c r="AA751" s="36"/>
      <c r="AB751" s="39" t="s">
        <v>244</v>
      </c>
      <c r="AC751" s="9" t="s">
        <v>362</v>
      </c>
      <c r="AD751" s="16">
        <v>1810</v>
      </c>
      <c r="AE751" s="58"/>
      <c r="AF751" s="17" t="s">
        <v>244</v>
      </c>
      <c r="AG751" s="65">
        <f t="shared" si="76"/>
        <v>1428.65</v>
      </c>
      <c r="AH751" s="176">
        <f t="shared" si="72"/>
        <v>1571.5150000000003</v>
      </c>
    </row>
    <row r="752" spans="1:34" ht="16.5" thickTop="1" thickBot="1" x14ac:dyDescent="0.3">
      <c r="A752" s="33">
        <v>645</v>
      </c>
      <c r="B752" s="36" t="s">
        <v>7</v>
      </c>
      <c r="C752" s="449" t="s">
        <v>129</v>
      </c>
      <c r="D752" s="450"/>
      <c r="E752" s="33"/>
      <c r="F752" s="19" t="s">
        <v>244</v>
      </c>
      <c r="G752" s="7"/>
      <c r="H752" s="24" t="s">
        <v>244</v>
      </c>
      <c r="I752" s="55"/>
      <c r="J752" s="56" t="s">
        <v>244</v>
      </c>
      <c r="K752" s="9"/>
      <c r="L752" s="16" t="s">
        <v>244</v>
      </c>
      <c r="M752" s="5" t="s">
        <v>378</v>
      </c>
      <c r="N752" s="159">
        <v>1002.2</v>
      </c>
      <c r="O752" s="7" t="s">
        <v>379</v>
      </c>
      <c r="P752" s="24">
        <v>2136</v>
      </c>
      <c r="Q752" s="36"/>
      <c r="R752" s="19" t="s">
        <v>244</v>
      </c>
      <c r="S752" s="9" t="s">
        <v>249</v>
      </c>
      <c r="T752" s="50">
        <v>1690</v>
      </c>
      <c r="U752" s="33"/>
      <c r="V752" s="33"/>
      <c r="W752" s="67"/>
      <c r="X752" s="68" t="s">
        <v>244</v>
      </c>
      <c r="Y752" s="142"/>
      <c r="Z752" s="149" t="s">
        <v>244</v>
      </c>
      <c r="AA752" s="36"/>
      <c r="AB752" s="39" t="s">
        <v>244</v>
      </c>
      <c r="AC752" s="9" t="s">
        <v>362</v>
      </c>
      <c r="AD752" s="16">
        <v>2530</v>
      </c>
      <c r="AE752" s="58"/>
      <c r="AF752" s="17" t="s">
        <v>244</v>
      </c>
      <c r="AG752" s="65">
        <f t="shared" si="76"/>
        <v>1839.55</v>
      </c>
      <c r="AH752" s="176">
        <f t="shared" si="72"/>
        <v>2023.5050000000001</v>
      </c>
    </row>
    <row r="753" spans="1:34" ht="16.5" thickTop="1" thickBot="1" x14ac:dyDescent="0.3">
      <c r="A753" s="33">
        <v>646</v>
      </c>
      <c r="B753" s="36" t="s">
        <v>6</v>
      </c>
      <c r="C753" s="449" t="s">
        <v>129</v>
      </c>
      <c r="D753" s="450"/>
      <c r="E753" s="33"/>
      <c r="F753" s="19" t="s">
        <v>244</v>
      </c>
      <c r="G753" s="7"/>
      <c r="H753" s="24" t="s">
        <v>244</v>
      </c>
      <c r="I753" s="55"/>
      <c r="J753" s="56" t="s">
        <v>244</v>
      </c>
      <c r="K753" s="9"/>
      <c r="L753" s="16" t="s">
        <v>244</v>
      </c>
      <c r="M753" s="5" t="s">
        <v>378</v>
      </c>
      <c r="N753" s="159">
        <v>1449.1</v>
      </c>
      <c r="O753" s="7" t="s">
        <v>379</v>
      </c>
      <c r="P753" s="24">
        <v>2635</v>
      </c>
      <c r="Q753" s="36"/>
      <c r="R753" s="19" t="s">
        <v>244</v>
      </c>
      <c r="S753" s="9" t="s">
        <v>249</v>
      </c>
      <c r="T753" s="50">
        <v>2600</v>
      </c>
      <c r="U753" s="33"/>
      <c r="V753" s="33"/>
      <c r="W753" s="67"/>
      <c r="X753" s="68" t="s">
        <v>244</v>
      </c>
      <c r="Y753" s="142"/>
      <c r="Z753" s="149" t="s">
        <v>244</v>
      </c>
      <c r="AA753" s="36"/>
      <c r="AB753" s="39" t="s">
        <v>244</v>
      </c>
      <c r="AC753" s="9" t="s">
        <v>362</v>
      </c>
      <c r="AD753" s="16">
        <v>2890</v>
      </c>
      <c r="AE753" s="58"/>
      <c r="AF753" s="17" t="s">
        <v>244</v>
      </c>
      <c r="AG753" s="65">
        <f t="shared" si="76"/>
        <v>2393.5250000000001</v>
      </c>
      <c r="AH753" s="176">
        <f t="shared" si="72"/>
        <v>2632.8775000000005</v>
      </c>
    </row>
    <row r="754" spans="1:34" ht="16.5" thickTop="1" thickBot="1" x14ac:dyDescent="0.3">
      <c r="A754" s="33">
        <v>647</v>
      </c>
      <c r="B754" s="36" t="s">
        <v>4</v>
      </c>
      <c r="C754" s="449" t="s">
        <v>129</v>
      </c>
      <c r="D754" s="450"/>
      <c r="E754" s="33"/>
      <c r="F754" s="19" t="s">
        <v>244</v>
      </c>
      <c r="G754" s="7"/>
      <c r="H754" s="24" t="s">
        <v>244</v>
      </c>
      <c r="I754" s="55"/>
      <c r="J754" s="56" t="s">
        <v>244</v>
      </c>
      <c r="K754" s="9"/>
      <c r="L754" s="16" t="s">
        <v>244</v>
      </c>
      <c r="M754" s="5" t="s">
        <v>378</v>
      </c>
      <c r="N754" s="159">
        <v>2019.23</v>
      </c>
      <c r="O754" s="7" t="s">
        <v>379</v>
      </c>
      <c r="P754" s="24">
        <v>4292</v>
      </c>
      <c r="Q754" s="36"/>
      <c r="R754" s="19" t="s">
        <v>244</v>
      </c>
      <c r="S754" s="9" t="s">
        <v>249</v>
      </c>
      <c r="T754" s="50">
        <v>3000</v>
      </c>
      <c r="U754" s="33"/>
      <c r="V754" s="33"/>
      <c r="W754" s="67"/>
      <c r="X754" s="68" t="s">
        <v>244</v>
      </c>
      <c r="Y754" s="142"/>
      <c r="Z754" s="149" t="s">
        <v>244</v>
      </c>
      <c r="AA754" s="36"/>
      <c r="AB754" s="39" t="s">
        <v>244</v>
      </c>
      <c r="AC754" s="9" t="s">
        <v>362</v>
      </c>
      <c r="AD754" s="16">
        <v>3900</v>
      </c>
      <c r="AE754" s="58"/>
      <c r="AF754" s="17" t="s">
        <v>244</v>
      </c>
      <c r="AG754" s="65">
        <f t="shared" si="76"/>
        <v>3302.8074999999999</v>
      </c>
      <c r="AH754" s="176">
        <f t="shared" si="72"/>
        <v>3633.0882500000002</v>
      </c>
    </row>
    <row r="755" spans="1:34" ht="16.5" thickTop="1" thickBot="1" x14ac:dyDescent="0.3">
      <c r="A755" s="33">
        <v>648</v>
      </c>
      <c r="B755" s="36" t="s">
        <v>124</v>
      </c>
      <c r="C755" s="449" t="s">
        <v>129</v>
      </c>
      <c r="D755" s="450"/>
      <c r="E755" s="33"/>
      <c r="F755" s="19" t="s">
        <v>244</v>
      </c>
      <c r="G755" s="7"/>
      <c r="H755" s="24" t="s">
        <v>244</v>
      </c>
      <c r="I755" s="55"/>
      <c r="J755" s="56" t="s">
        <v>244</v>
      </c>
      <c r="K755" s="9"/>
      <c r="L755" s="16" t="s">
        <v>244</v>
      </c>
      <c r="M755" s="5" t="s">
        <v>378</v>
      </c>
      <c r="N755" s="159">
        <v>2283.1</v>
      </c>
      <c r="O755" s="7" t="s">
        <v>379</v>
      </c>
      <c r="P755" s="24">
        <v>5433</v>
      </c>
      <c r="Q755" s="36"/>
      <c r="R755" s="19" t="s">
        <v>244</v>
      </c>
      <c r="S755" s="9" t="s">
        <v>249</v>
      </c>
      <c r="T755" s="50">
        <v>3400</v>
      </c>
      <c r="U755" s="33"/>
      <c r="V755" s="33"/>
      <c r="W755" s="67"/>
      <c r="X755" s="68" t="s">
        <v>244</v>
      </c>
      <c r="Y755" s="142"/>
      <c r="Z755" s="149" t="s">
        <v>244</v>
      </c>
      <c r="AA755" s="36"/>
      <c r="AB755" s="39" t="s">
        <v>244</v>
      </c>
      <c r="AC755" s="9" t="s">
        <v>362</v>
      </c>
      <c r="AD755" s="16">
        <v>4090</v>
      </c>
      <c r="AE755" s="58"/>
      <c r="AF755" s="17" t="s">
        <v>244</v>
      </c>
      <c r="AG755" s="65">
        <f t="shared" si="76"/>
        <v>3801.5250000000001</v>
      </c>
      <c r="AH755" s="176">
        <f t="shared" si="72"/>
        <v>4181.6775000000007</v>
      </c>
    </row>
    <row r="756" spans="1:34" ht="16.5" thickTop="1" thickBot="1" x14ac:dyDescent="0.3">
      <c r="A756" s="33">
        <v>649</v>
      </c>
      <c r="B756" s="36" t="s">
        <v>125</v>
      </c>
      <c r="C756" s="449" t="s">
        <v>129</v>
      </c>
      <c r="D756" s="450"/>
      <c r="E756" s="33"/>
      <c r="F756" s="19" t="s">
        <v>244</v>
      </c>
      <c r="G756" s="7"/>
      <c r="H756" s="24" t="s">
        <v>244</v>
      </c>
      <c r="I756" s="55"/>
      <c r="J756" s="56" t="s">
        <v>244</v>
      </c>
      <c r="K756" s="9"/>
      <c r="L756" s="16" t="s">
        <v>244</v>
      </c>
      <c r="M756" s="5" t="s">
        <v>378</v>
      </c>
      <c r="N756" s="159">
        <v>2884.83</v>
      </c>
      <c r="O756" s="7" t="s">
        <v>379</v>
      </c>
      <c r="P756" s="24">
        <v>9011</v>
      </c>
      <c r="Q756" s="36"/>
      <c r="R756" s="19" t="s">
        <v>244</v>
      </c>
      <c r="S756" s="9" t="s">
        <v>249</v>
      </c>
      <c r="T756" s="50">
        <v>3500</v>
      </c>
      <c r="U756" s="33"/>
      <c r="V756" s="33"/>
      <c r="W756" s="67"/>
      <c r="X756" s="68" t="s">
        <v>244</v>
      </c>
      <c r="Y756" s="142"/>
      <c r="Z756" s="149" t="s">
        <v>244</v>
      </c>
      <c r="AA756" s="36"/>
      <c r="AB756" s="39" t="s">
        <v>244</v>
      </c>
      <c r="AC756" s="9"/>
      <c r="AD756" s="16" t="s">
        <v>244</v>
      </c>
      <c r="AE756" s="58"/>
      <c r="AF756" s="17" t="s">
        <v>244</v>
      </c>
      <c r="AG756" s="65">
        <f t="shared" si="76"/>
        <v>5131.9433333333336</v>
      </c>
      <c r="AH756" s="176">
        <f t="shared" si="72"/>
        <v>5645.1376666666674</v>
      </c>
    </row>
    <row r="757" spans="1:34" ht="16.5" thickTop="1" thickBot="1" x14ac:dyDescent="0.3">
      <c r="A757" s="33">
        <v>650</v>
      </c>
      <c r="B757" s="36" t="s">
        <v>136</v>
      </c>
      <c r="C757" s="449" t="s">
        <v>129</v>
      </c>
      <c r="D757" s="450"/>
      <c r="E757" s="33"/>
      <c r="F757" s="19" t="s">
        <v>244</v>
      </c>
      <c r="G757" s="7"/>
      <c r="H757" s="24" t="s">
        <v>244</v>
      </c>
      <c r="I757" s="55"/>
      <c r="J757" s="56" t="s">
        <v>244</v>
      </c>
      <c r="K757" s="9"/>
      <c r="L757" s="16" t="s">
        <v>244</v>
      </c>
      <c r="M757" s="5" t="s">
        <v>378</v>
      </c>
      <c r="N757" s="159">
        <v>3325.42</v>
      </c>
      <c r="O757" s="7" t="s">
        <v>379</v>
      </c>
      <c r="P757" s="24">
        <v>10150</v>
      </c>
      <c r="Q757" s="36"/>
      <c r="R757" s="19" t="s">
        <v>244</v>
      </c>
      <c r="S757" s="9" t="s">
        <v>249</v>
      </c>
      <c r="T757" s="50">
        <v>3600</v>
      </c>
      <c r="U757" s="33"/>
      <c r="V757" s="33"/>
      <c r="W757" s="67"/>
      <c r="X757" s="68" t="s">
        <v>244</v>
      </c>
      <c r="Y757" s="142"/>
      <c r="Z757" s="149" t="s">
        <v>244</v>
      </c>
      <c r="AA757" s="36"/>
      <c r="AB757" s="39" t="s">
        <v>244</v>
      </c>
      <c r="AC757" s="9" t="s">
        <v>362</v>
      </c>
      <c r="AD757" s="16">
        <v>5770</v>
      </c>
      <c r="AE757" s="58"/>
      <c r="AF757" s="17" t="s">
        <v>244</v>
      </c>
      <c r="AG757" s="65">
        <f t="shared" si="76"/>
        <v>5711.3549999999996</v>
      </c>
      <c r="AH757" s="176">
        <f t="shared" si="72"/>
        <v>6282.4904999999999</v>
      </c>
    </row>
    <row r="758" spans="1:34" ht="16.5" thickTop="1" thickBot="1" x14ac:dyDescent="0.3">
      <c r="A758" s="33">
        <v>651</v>
      </c>
      <c r="B758" s="36" t="s">
        <v>135</v>
      </c>
      <c r="C758" s="449" t="s">
        <v>129</v>
      </c>
      <c r="D758" s="450"/>
      <c r="E758" s="33"/>
      <c r="F758" s="19" t="s">
        <v>244</v>
      </c>
      <c r="G758" s="7"/>
      <c r="H758" s="24" t="s">
        <v>244</v>
      </c>
      <c r="I758" s="55"/>
      <c r="J758" s="56" t="s">
        <v>244</v>
      </c>
      <c r="K758" s="9"/>
      <c r="L758" s="16" t="s">
        <v>244</v>
      </c>
      <c r="M758" s="5" t="s">
        <v>378</v>
      </c>
      <c r="N758" s="159">
        <v>4736.72</v>
      </c>
      <c r="O758" s="7" t="s">
        <v>379</v>
      </c>
      <c r="P758" s="24">
        <v>15993</v>
      </c>
      <c r="Q758" s="36"/>
      <c r="R758" s="19" t="s">
        <v>244</v>
      </c>
      <c r="S758" s="9" t="s">
        <v>249</v>
      </c>
      <c r="T758" s="50">
        <v>3600</v>
      </c>
      <c r="U758" s="33"/>
      <c r="V758" s="33"/>
      <c r="W758" s="67"/>
      <c r="X758" s="68" t="s">
        <v>244</v>
      </c>
      <c r="Y758" s="142"/>
      <c r="Z758" s="149" t="s">
        <v>244</v>
      </c>
      <c r="AA758" s="36"/>
      <c r="AB758" s="39" t="s">
        <v>244</v>
      </c>
      <c r="AC758" s="9" t="s">
        <v>362</v>
      </c>
      <c r="AD758" s="16">
        <v>7060</v>
      </c>
      <c r="AE758" s="58"/>
      <c r="AF758" s="17" t="s">
        <v>244</v>
      </c>
      <c r="AG758" s="65">
        <f t="shared" si="76"/>
        <v>7847.43</v>
      </c>
      <c r="AH758" s="176">
        <f t="shared" si="72"/>
        <v>8632.1730000000007</v>
      </c>
    </row>
    <row r="759" spans="1:34" ht="16.5" thickTop="1" thickBot="1" x14ac:dyDescent="0.3">
      <c r="A759" s="33">
        <v>652</v>
      </c>
      <c r="B759" s="36" t="s">
        <v>134</v>
      </c>
      <c r="C759" s="449" t="s">
        <v>129</v>
      </c>
      <c r="D759" s="450"/>
      <c r="E759" s="33"/>
      <c r="F759" s="19" t="s">
        <v>244</v>
      </c>
      <c r="G759" s="7"/>
      <c r="H759" s="24" t="s">
        <v>244</v>
      </c>
      <c r="I759" s="55"/>
      <c r="J759" s="56" t="s">
        <v>244</v>
      </c>
      <c r="K759" s="31"/>
      <c r="L759" s="16" t="s">
        <v>244</v>
      </c>
      <c r="M759" s="6" t="s">
        <v>378</v>
      </c>
      <c r="N759" s="159">
        <v>5769.99</v>
      </c>
      <c r="O759" s="8" t="s">
        <v>379</v>
      </c>
      <c r="P759" s="26">
        <v>17185</v>
      </c>
      <c r="Q759" s="35"/>
      <c r="R759" s="21" t="s">
        <v>244</v>
      </c>
      <c r="S759" s="9" t="s">
        <v>249</v>
      </c>
      <c r="T759" s="50">
        <v>3600</v>
      </c>
      <c r="U759" s="33"/>
      <c r="V759" s="33"/>
      <c r="W759" s="70"/>
      <c r="X759" s="68" t="s">
        <v>244</v>
      </c>
      <c r="Y759" s="273"/>
      <c r="Z759" s="301" t="s">
        <v>244</v>
      </c>
      <c r="AA759" s="35"/>
      <c r="AB759" s="42" t="s">
        <v>244</v>
      </c>
      <c r="AC759" s="9"/>
      <c r="AD759" s="16" t="s">
        <v>244</v>
      </c>
      <c r="AE759" s="59"/>
      <c r="AF759" s="16" t="s">
        <v>244</v>
      </c>
      <c r="AG759" s="65">
        <f t="shared" si="76"/>
        <v>8851.663333333332</v>
      </c>
      <c r="AH759" s="176">
        <f t="shared" si="72"/>
        <v>9736.8296666666665</v>
      </c>
    </row>
    <row r="760" spans="1:34" ht="54" customHeight="1" thickBot="1" x14ac:dyDescent="0.3">
      <c r="A760" s="101" t="s">
        <v>92</v>
      </c>
      <c r="B760" s="484" t="s">
        <v>217</v>
      </c>
      <c r="C760" s="485"/>
      <c r="D760" s="485"/>
      <c r="E760" s="168" t="s">
        <v>2</v>
      </c>
      <c r="F760" s="91" t="s">
        <v>3</v>
      </c>
      <c r="G760" s="103" t="s">
        <v>2</v>
      </c>
      <c r="H760" s="104" t="s">
        <v>3</v>
      </c>
      <c r="I760" s="90" t="s">
        <v>2</v>
      </c>
      <c r="J760" s="91" t="s">
        <v>3</v>
      </c>
      <c r="K760" s="92" t="s">
        <v>2</v>
      </c>
      <c r="L760" s="93" t="s">
        <v>3</v>
      </c>
      <c r="M760" s="92" t="s">
        <v>2</v>
      </c>
      <c r="N760" s="157" t="s">
        <v>3</v>
      </c>
      <c r="O760" s="92" t="s">
        <v>2</v>
      </c>
      <c r="P760" s="93" t="s">
        <v>3</v>
      </c>
      <c r="Q760" s="92" t="s">
        <v>2</v>
      </c>
      <c r="R760" s="93" t="s">
        <v>3</v>
      </c>
      <c r="S760" s="92" t="s">
        <v>2</v>
      </c>
      <c r="T760" s="93" t="s">
        <v>3</v>
      </c>
      <c r="U760" s="228" t="s">
        <v>386</v>
      </c>
      <c r="V760" s="228" t="s">
        <v>387</v>
      </c>
      <c r="W760" s="92" t="s">
        <v>2</v>
      </c>
      <c r="X760" s="93" t="s">
        <v>3</v>
      </c>
      <c r="Y760" s="136" t="s">
        <v>2</v>
      </c>
      <c r="Z760" s="137" t="s">
        <v>3</v>
      </c>
      <c r="AA760" s="92" t="s">
        <v>2</v>
      </c>
      <c r="AB760" s="93" t="s">
        <v>3</v>
      </c>
      <c r="AC760" s="92" t="s">
        <v>2</v>
      </c>
      <c r="AD760" s="93" t="s">
        <v>3</v>
      </c>
      <c r="AE760" s="92" t="s">
        <v>2</v>
      </c>
      <c r="AF760" s="93" t="s">
        <v>3</v>
      </c>
      <c r="AH760" s="14"/>
    </row>
    <row r="761" spans="1:34" ht="16.5" thickTop="1" thickBot="1" x14ac:dyDescent="0.3">
      <c r="A761" s="33">
        <v>653</v>
      </c>
      <c r="B761" s="36" t="s">
        <v>10</v>
      </c>
      <c r="C761" s="449" t="s">
        <v>129</v>
      </c>
      <c r="D761" s="450"/>
      <c r="E761" s="33"/>
      <c r="F761" s="19" t="s">
        <v>244</v>
      </c>
      <c r="G761" s="7"/>
      <c r="H761" s="24" t="s">
        <v>244</v>
      </c>
      <c r="I761" s="55"/>
      <c r="J761" s="56" t="s">
        <v>244</v>
      </c>
      <c r="K761" s="9"/>
      <c r="L761" s="16" t="s">
        <v>244</v>
      </c>
      <c r="M761" s="5" t="s">
        <v>378</v>
      </c>
      <c r="N761" s="159">
        <v>387.88</v>
      </c>
      <c r="O761" s="7" t="s">
        <v>379</v>
      </c>
      <c r="P761" s="24">
        <v>1764</v>
      </c>
      <c r="Q761" s="36"/>
      <c r="R761" s="19" t="s">
        <v>244</v>
      </c>
      <c r="S761" s="9" t="s">
        <v>249</v>
      </c>
      <c r="T761" s="50">
        <v>390</v>
      </c>
      <c r="U761" s="31"/>
      <c r="V761" s="31"/>
      <c r="W761" s="67"/>
      <c r="X761" s="68" t="s">
        <v>244</v>
      </c>
      <c r="Y761" s="142"/>
      <c r="Z761" s="149" t="s">
        <v>244</v>
      </c>
      <c r="AA761" s="36"/>
      <c r="AB761" s="39" t="s">
        <v>244</v>
      </c>
      <c r="AC761" s="9" t="s">
        <v>362</v>
      </c>
      <c r="AD761" s="16">
        <v>1000</v>
      </c>
      <c r="AE761" s="58"/>
      <c r="AF761" s="17" t="s">
        <v>244</v>
      </c>
      <c r="AG761" s="65">
        <f t="shared" ref="AG761:AG771" si="77">AVERAGE(AF761,AD761,AB761,Z761,X761,T761,R761,P761,N761,L761,J761,H761,F761)</f>
        <v>885.47</v>
      </c>
      <c r="AH761" s="176">
        <f t="shared" si="72"/>
        <v>974.01700000000005</v>
      </c>
    </row>
    <row r="762" spans="1:34" ht="16.5" thickTop="1" thickBot="1" x14ac:dyDescent="0.3">
      <c r="A762" s="33">
        <v>654</v>
      </c>
      <c r="B762" s="36" t="s">
        <v>13</v>
      </c>
      <c r="C762" s="449" t="s">
        <v>129</v>
      </c>
      <c r="D762" s="450"/>
      <c r="E762" s="33"/>
      <c r="F762" s="19" t="s">
        <v>244</v>
      </c>
      <c r="G762" s="7"/>
      <c r="H762" s="24" t="s">
        <v>244</v>
      </c>
      <c r="I762" s="55"/>
      <c r="J762" s="56" t="s">
        <v>244</v>
      </c>
      <c r="K762" s="9"/>
      <c r="L762" s="16" t="s">
        <v>244</v>
      </c>
      <c r="M762" s="5" t="s">
        <v>378</v>
      </c>
      <c r="N762" s="159">
        <v>430.8</v>
      </c>
      <c r="O762" s="7" t="s">
        <v>379</v>
      </c>
      <c r="P762" s="24">
        <v>2352</v>
      </c>
      <c r="Q762" s="36"/>
      <c r="R762" s="19" t="s">
        <v>244</v>
      </c>
      <c r="S762" s="9" t="s">
        <v>249</v>
      </c>
      <c r="T762" s="50">
        <v>490</v>
      </c>
      <c r="U762" s="33"/>
      <c r="V762" s="33"/>
      <c r="W762" s="67"/>
      <c r="X762" s="68" t="s">
        <v>244</v>
      </c>
      <c r="Y762" s="142"/>
      <c r="Z762" s="149" t="s">
        <v>244</v>
      </c>
      <c r="AA762" s="36"/>
      <c r="AB762" s="39" t="s">
        <v>244</v>
      </c>
      <c r="AC762" s="9" t="s">
        <v>362</v>
      </c>
      <c r="AD762" s="16">
        <v>1480</v>
      </c>
      <c r="AE762" s="58"/>
      <c r="AF762" s="17" t="s">
        <v>244</v>
      </c>
      <c r="AG762" s="65">
        <f t="shared" si="77"/>
        <v>1188.2</v>
      </c>
      <c r="AH762" s="176">
        <f t="shared" si="72"/>
        <v>1307.0200000000002</v>
      </c>
    </row>
    <row r="763" spans="1:34" ht="16.5" thickTop="1" thickBot="1" x14ac:dyDescent="0.3">
      <c r="A763" s="33">
        <v>655</v>
      </c>
      <c r="B763" s="36" t="s">
        <v>8</v>
      </c>
      <c r="C763" s="449" t="s">
        <v>129</v>
      </c>
      <c r="D763" s="450"/>
      <c r="E763" s="33"/>
      <c r="F763" s="19" t="s">
        <v>244</v>
      </c>
      <c r="G763" s="7"/>
      <c r="H763" s="24" t="s">
        <v>244</v>
      </c>
      <c r="I763" s="55"/>
      <c r="J763" s="56" t="s">
        <v>244</v>
      </c>
      <c r="K763" s="9"/>
      <c r="L763" s="16" t="s">
        <v>244</v>
      </c>
      <c r="M763" s="5" t="s">
        <v>378</v>
      </c>
      <c r="N763" s="159">
        <v>767.48</v>
      </c>
      <c r="O763" s="7" t="s">
        <v>379</v>
      </c>
      <c r="P763" s="24">
        <v>2744</v>
      </c>
      <c r="Q763" s="36"/>
      <c r="R763" s="19" t="s">
        <v>244</v>
      </c>
      <c r="S763" s="9" t="s">
        <v>249</v>
      </c>
      <c r="T763" s="50">
        <v>650</v>
      </c>
      <c r="U763" s="33"/>
      <c r="V763" s="33"/>
      <c r="W763" s="67"/>
      <c r="X763" s="68" t="s">
        <v>244</v>
      </c>
      <c r="Y763" s="142"/>
      <c r="Z763" s="149" t="s">
        <v>244</v>
      </c>
      <c r="AA763" s="36"/>
      <c r="AB763" s="39" t="s">
        <v>244</v>
      </c>
      <c r="AC763" s="9" t="s">
        <v>362</v>
      </c>
      <c r="AD763" s="16">
        <v>1820</v>
      </c>
      <c r="AE763" s="58"/>
      <c r="AF763" s="17" t="s">
        <v>244</v>
      </c>
      <c r="AG763" s="65">
        <f t="shared" si="77"/>
        <v>1495.37</v>
      </c>
      <c r="AH763" s="176">
        <f t="shared" si="72"/>
        <v>1644.9069999999999</v>
      </c>
    </row>
    <row r="764" spans="1:34" ht="16.5" thickTop="1" thickBot="1" x14ac:dyDescent="0.3">
      <c r="A764" s="33">
        <v>656</v>
      </c>
      <c r="B764" s="36" t="s">
        <v>7</v>
      </c>
      <c r="C764" s="449" t="s">
        <v>129</v>
      </c>
      <c r="D764" s="450"/>
      <c r="E764" s="33"/>
      <c r="F764" s="19" t="s">
        <v>244</v>
      </c>
      <c r="G764" s="7"/>
      <c r="H764" s="24" t="s">
        <v>244</v>
      </c>
      <c r="I764" s="55"/>
      <c r="J764" s="56" t="s">
        <v>244</v>
      </c>
      <c r="K764" s="9"/>
      <c r="L764" s="16" t="s">
        <v>244</v>
      </c>
      <c r="M764" s="5" t="s">
        <v>378</v>
      </c>
      <c r="N764" s="159">
        <v>953.78</v>
      </c>
      <c r="O764" s="7" t="s">
        <v>379</v>
      </c>
      <c r="P764" s="24">
        <v>3136</v>
      </c>
      <c r="Q764" s="36"/>
      <c r="R764" s="19" t="s">
        <v>244</v>
      </c>
      <c r="S764" s="9" t="s">
        <v>249</v>
      </c>
      <c r="T764" s="50">
        <v>760</v>
      </c>
      <c r="U764" s="33"/>
      <c r="V764" s="33"/>
      <c r="W764" s="67"/>
      <c r="X764" s="68" t="s">
        <v>244</v>
      </c>
      <c r="Y764" s="142"/>
      <c r="Z764" s="149" t="s">
        <v>244</v>
      </c>
      <c r="AA764" s="36"/>
      <c r="AB764" s="39" t="s">
        <v>244</v>
      </c>
      <c r="AC764" s="9" t="s">
        <v>362</v>
      </c>
      <c r="AD764" s="16">
        <v>2460</v>
      </c>
      <c r="AE764" s="58"/>
      <c r="AF764" s="17" t="s">
        <v>244</v>
      </c>
      <c r="AG764" s="65">
        <f t="shared" si="77"/>
        <v>1827.4449999999999</v>
      </c>
      <c r="AH764" s="176">
        <f t="shared" si="72"/>
        <v>2010.1895000000002</v>
      </c>
    </row>
    <row r="765" spans="1:34" ht="16.5" thickTop="1" thickBot="1" x14ac:dyDescent="0.3">
      <c r="A765" s="33">
        <v>657</v>
      </c>
      <c r="B765" s="36" t="s">
        <v>6</v>
      </c>
      <c r="C765" s="449" t="s">
        <v>129</v>
      </c>
      <c r="D765" s="450"/>
      <c r="E765" s="33"/>
      <c r="F765" s="19" t="s">
        <v>244</v>
      </c>
      <c r="G765" s="7"/>
      <c r="H765" s="24" t="s">
        <v>244</v>
      </c>
      <c r="I765" s="55"/>
      <c r="J765" s="56" t="s">
        <v>244</v>
      </c>
      <c r="K765" s="9"/>
      <c r="L765" s="16" t="s">
        <v>244</v>
      </c>
      <c r="M765" s="5" t="s">
        <v>378</v>
      </c>
      <c r="N765" s="159">
        <v>1379.1</v>
      </c>
      <c r="O765" s="7" t="s">
        <v>379</v>
      </c>
      <c r="P765" s="24">
        <v>3528</v>
      </c>
      <c r="Q765" s="36"/>
      <c r="R765" s="19" t="s">
        <v>244</v>
      </c>
      <c r="S765" s="9" t="s">
        <v>249</v>
      </c>
      <c r="T765" s="50">
        <v>1980</v>
      </c>
      <c r="U765" s="33"/>
      <c r="V765" s="33"/>
      <c r="W765" s="67"/>
      <c r="X765" s="68" t="s">
        <v>244</v>
      </c>
      <c r="Y765" s="142"/>
      <c r="Z765" s="149" t="s">
        <v>244</v>
      </c>
      <c r="AA765" s="36"/>
      <c r="AB765" s="39" t="s">
        <v>244</v>
      </c>
      <c r="AC765" s="9" t="s">
        <v>362</v>
      </c>
      <c r="AD765" s="16">
        <v>3060</v>
      </c>
      <c r="AE765" s="58"/>
      <c r="AF765" s="17" t="s">
        <v>244</v>
      </c>
      <c r="AG765" s="65">
        <f t="shared" si="77"/>
        <v>2486.7750000000001</v>
      </c>
      <c r="AH765" s="176">
        <f t="shared" si="72"/>
        <v>2735.4525000000003</v>
      </c>
    </row>
    <row r="766" spans="1:34" ht="16.5" thickTop="1" thickBot="1" x14ac:dyDescent="0.3">
      <c r="A766" s="33">
        <v>658</v>
      </c>
      <c r="B766" s="36" t="s">
        <v>124</v>
      </c>
      <c r="C766" s="449" t="s">
        <v>129</v>
      </c>
      <c r="D766" s="450"/>
      <c r="E766" s="33"/>
      <c r="F766" s="19" t="s">
        <v>244</v>
      </c>
      <c r="G766" s="7"/>
      <c r="H766" s="24" t="s">
        <v>244</v>
      </c>
      <c r="I766" s="55"/>
      <c r="J766" s="56" t="s">
        <v>244</v>
      </c>
      <c r="K766" s="9"/>
      <c r="L766" s="16" t="s">
        <v>244</v>
      </c>
      <c r="M766" s="5" t="s">
        <v>378</v>
      </c>
      <c r="N766" s="159">
        <v>1921.26</v>
      </c>
      <c r="O766" s="7" t="s">
        <v>379</v>
      </c>
      <c r="P766" s="24">
        <v>5292</v>
      </c>
      <c r="Q766" s="36"/>
      <c r="R766" s="19" t="s">
        <v>244</v>
      </c>
      <c r="S766" s="9" t="s">
        <v>249</v>
      </c>
      <c r="T766" s="50">
        <v>1980</v>
      </c>
      <c r="U766" s="33"/>
      <c r="V766" s="33"/>
      <c r="W766" s="67"/>
      <c r="X766" s="68" t="s">
        <v>244</v>
      </c>
      <c r="Y766" s="142"/>
      <c r="Z766" s="149" t="s">
        <v>244</v>
      </c>
      <c r="AA766" s="36"/>
      <c r="AB766" s="39" t="s">
        <v>244</v>
      </c>
      <c r="AC766" s="9"/>
      <c r="AD766" s="16" t="s">
        <v>244</v>
      </c>
      <c r="AE766" s="58"/>
      <c r="AF766" s="17" t="s">
        <v>244</v>
      </c>
      <c r="AG766" s="65">
        <f t="shared" si="77"/>
        <v>3064.42</v>
      </c>
      <c r="AH766" s="176">
        <f t="shared" si="72"/>
        <v>3370.8620000000005</v>
      </c>
    </row>
    <row r="767" spans="1:34" ht="16.5" thickTop="1" thickBot="1" x14ac:dyDescent="0.3">
      <c r="A767" s="33">
        <v>659</v>
      </c>
      <c r="B767" s="36" t="s">
        <v>125</v>
      </c>
      <c r="C767" s="449" t="s">
        <v>129</v>
      </c>
      <c r="D767" s="450"/>
      <c r="E767" s="33"/>
      <c r="F767" s="19" t="s">
        <v>244</v>
      </c>
      <c r="G767" s="7"/>
      <c r="H767" s="24" t="s">
        <v>244</v>
      </c>
      <c r="I767" s="55"/>
      <c r="J767" s="56" t="s">
        <v>244</v>
      </c>
      <c r="K767" s="9"/>
      <c r="L767" s="16" t="s">
        <v>244</v>
      </c>
      <c r="M767" s="5" t="s">
        <v>378</v>
      </c>
      <c r="N767" s="159">
        <v>2173.12</v>
      </c>
      <c r="O767" s="7" t="s">
        <v>379</v>
      </c>
      <c r="P767" s="24">
        <v>6664</v>
      </c>
      <c r="Q767" s="36"/>
      <c r="R767" s="19" t="s">
        <v>244</v>
      </c>
      <c r="S767" s="9" t="s">
        <v>249</v>
      </c>
      <c r="T767" s="50">
        <v>3000</v>
      </c>
      <c r="U767" s="33"/>
      <c r="V767" s="33"/>
      <c r="W767" s="67"/>
      <c r="X767" s="68" t="s">
        <v>244</v>
      </c>
      <c r="Y767" s="142"/>
      <c r="Z767" s="149" t="s">
        <v>244</v>
      </c>
      <c r="AA767" s="36"/>
      <c r="AB767" s="39" t="s">
        <v>244</v>
      </c>
      <c r="AC767" s="9"/>
      <c r="AD767" s="16" t="s">
        <v>244</v>
      </c>
      <c r="AE767" s="58"/>
      <c r="AF767" s="17" t="s">
        <v>244</v>
      </c>
      <c r="AG767" s="65">
        <f t="shared" si="77"/>
        <v>3945.7066666666665</v>
      </c>
      <c r="AH767" s="176">
        <f t="shared" si="72"/>
        <v>4340.2773333333334</v>
      </c>
    </row>
    <row r="768" spans="1:34" ht="16.5" thickTop="1" thickBot="1" x14ac:dyDescent="0.3">
      <c r="A768" s="33">
        <v>660</v>
      </c>
      <c r="B768" s="36" t="s">
        <v>136</v>
      </c>
      <c r="C768" s="449" t="s">
        <v>129</v>
      </c>
      <c r="D768" s="450"/>
      <c r="E768" s="33"/>
      <c r="F768" s="19" t="s">
        <v>244</v>
      </c>
      <c r="G768" s="7"/>
      <c r="H768" s="24" t="s">
        <v>244</v>
      </c>
      <c r="I768" s="55"/>
      <c r="J768" s="56" t="s">
        <v>244</v>
      </c>
      <c r="K768" s="9"/>
      <c r="L768" s="16" t="s">
        <v>244</v>
      </c>
      <c r="M768" s="5" t="s">
        <v>378</v>
      </c>
      <c r="N768" s="159">
        <v>2747.87</v>
      </c>
      <c r="O768" s="7" t="s">
        <v>379</v>
      </c>
      <c r="P768" s="24">
        <v>9408</v>
      </c>
      <c r="Q768" s="36"/>
      <c r="R768" s="19" t="s">
        <v>244</v>
      </c>
      <c r="S768" s="9" t="s">
        <v>249</v>
      </c>
      <c r="T768" s="50">
        <v>3600</v>
      </c>
      <c r="U768" s="33"/>
      <c r="V768" s="33"/>
      <c r="W768" s="67"/>
      <c r="X768" s="68" t="s">
        <v>244</v>
      </c>
      <c r="Y768" s="142"/>
      <c r="Z768" s="149" t="s">
        <v>244</v>
      </c>
      <c r="AA768" s="36"/>
      <c r="AB768" s="39" t="s">
        <v>244</v>
      </c>
      <c r="AC768" s="9"/>
      <c r="AD768" s="16" t="s">
        <v>244</v>
      </c>
      <c r="AE768" s="58"/>
      <c r="AF768" s="17" t="s">
        <v>244</v>
      </c>
      <c r="AG768" s="65">
        <f t="shared" si="77"/>
        <v>5251.956666666666</v>
      </c>
      <c r="AH768" s="176">
        <f t="shared" si="72"/>
        <v>5777.1523333333334</v>
      </c>
    </row>
    <row r="769" spans="1:34" ht="16.5" thickTop="1" thickBot="1" x14ac:dyDescent="0.3">
      <c r="A769" s="33">
        <v>661</v>
      </c>
      <c r="B769" s="36" t="s">
        <v>135</v>
      </c>
      <c r="C769" s="449" t="s">
        <v>129</v>
      </c>
      <c r="D769" s="450"/>
      <c r="E769" s="33"/>
      <c r="F769" s="19" t="s">
        <v>244</v>
      </c>
      <c r="G769" s="7"/>
      <c r="H769" s="24" t="s">
        <v>244</v>
      </c>
      <c r="I769" s="55"/>
      <c r="J769" s="56" t="s">
        <v>244</v>
      </c>
      <c r="K769" s="9"/>
      <c r="L769" s="16" t="s">
        <v>244</v>
      </c>
      <c r="M769" s="5" t="s">
        <v>378</v>
      </c>
      <c r="N769" s="159">
        <v>3165.42</v>
      </c>
      <c r="O769" s="7" t="s">
        <v>379</v>
      </c>
      <c r="P769" s="24">
        <v>10388</v>
      </c>
      <c r="Q769" s="36"/>
      <c r="R769" s="19" t="s">
        <v>244</v>
      </c>
      <c r="S769" s="9" t="s">
        <v>249</v>
      </c>
      <c r="T769" s="50">
        <v>3600</v>
      </c>
      <c r="U769" s="33"/>
      <c r="V769" s="33"/>
      <c r="W769" s="67"/>
      <c r="X769" s="68" t="s">
        <v>244</v>
      </c>
      <c r="Y769" s="142"/>
      <c r="Z769" s="149" t="s">
        <v>244</v>
      </c>
      <c r="AA769" s="36"/>
      <c r="AB769" s="39" t="s">
        <v>244</v>
      </c>
      <c r="AC769" s="9"/>
      <c r="AD769" s="16" t="s">
        <v>244</v>
      </c>
      <c r="AE769" s="58"/>
      <c r="AF769" s="17" t="s">
        <v>244</v>
      </c>
      <c r="AG769" s="65">
        <f t="shared" si="77"/>
        <v>5717.8066666666664</v>
      </c>
      <c r="AH769" s="176">
        <f t="shared" si="72"/>
        <v>6289.5873333333338</v>
      </c>
    </row>
    <row r="770" spans="1:34" ht="16.5" thickTop="1" thickBot="1" x14ac:dyDescent="0.3">
      <c r="A770" s="33">
        <v>662</v>
      </c>
      <c r="B770" s="36" t="s">
        <v>135</v>
      </c>
      <c r="C770" s="449" t="s">
        <v>129</v>
      </c>
      <c r="D770" s="450"/>
      <c r="E770" s="33"/>
      <c r="F770" s="19" t="s">
        <v>244</v>
      </c>
      <c r="G770" s="7"/>
      <c r="H770" s="24" t="s">
        <v>244</v>
      </c>
      <c r="I770" s="55"/>
      <c r="J770" s="56" t="s">
        <v>244</v>
      </c>
      <c r="K770" s="9"/>
      <c r="L770" s="16" t="s">
        <v>244</v>
      </c>
      <c r="M770" s="5" t="s">
        <v>378</v>
      </c>
      <c r="N770" s="159">
        <v>4510.0600000000004</v>
      </c>
      <c r="O770" s="7" t="s">
        <v>379</v>
      </c>
      <c r="P770" s="24">
        <v>16660</v>
      </c>
      <c r="Q770" s="36"/>
      <c r="R770" s="19" t="s">
        <v>244</v>
      </c>
      <c r="S770" s="9" t="s">
        <v>249</v>
      </c>
      <c r="T770" s="50">
        <v>3900</v>
      </c>
      <c r="U770" s="33"/>
      <c r="V770" s="33"/>
      <c r="W770" s="67"/>
      <c r="X770" s="68" t="s">
        <v>244</v>
      </c>
      <c r="Y770" s="142"/>
      <c r="Z770" s="149" t="s">
        <v>244</v>
      </c>
      <c r="AA770" s="36"/>
      <c r="AB770" s="39" t="s">
        <v>244</v>
      </c>
      <c r="AC770" s="9"/>
      <c r="AD770" s="16" t="s">
        <v>244</v>
      </c>
      <c r="AE770" s="58"/>
      <c r="AF770" s="17" t="s">
        <v>244</v>
      </c>
      <c r="AG770" s="65">
        <f t="shared" si="77"/>
        <v>8356.6866666666665</v>
      </c>
      <c r="AH770" s="176">
        <f t="shared" si="72"/>
        <v>9192.3553333333348</v>
      </c>
    </row>
    <row r="771" spans="1:34" ht="16.5" thickTop="1" thickBot="1" x14ac:dyDescent="0.3">
      <c r="A771" s="33">
        <v>663</v>
      </c>
      <c r="B771" s="36" t="s">
        <v>134</v>
      </c>
      <c r="C771" s="449" t="s">
        <v>129</v>
      </c>
      <c r="D771" s="450"/>
      <c r="E771" s="33"/>
      <c r="F771" s="19" t="s">
        <v>244</v>
      </c>
      <c r="G771" s="7"/>
      <c r="H771" s="24" t="s">
        <v>244</v>
      </c>
      <c r="I771" s="55"/>
      <c r="J771" s="56" t="s">
        <v>244</v>
      </c>
      <c r="K771" s="9"/>
      <c r="L771" s="16" t="s">
        <v>244</v>
      </c>
      <c r="M771" s="5" t="s">
        <v>378</v>
      </c>
      <c r="N771" s="159">
        <v>4595.76</v>
      </c>
      <c r="O771" s="7" t="s">
        <v>379</v>
      </c>
      <c r="P771" s="24">
        <v>18816</v>
      </c>
      <c r="Q771" s="36"/>
      <c r="R771" s="19" t="s">
        <v>244</v>
      </c>
      <c r="S771" s="9" t="s">
        <v>249</v>
      </c>
      <c r="T771" s="50">
        <v>3900</v>
      </c>
      <c r="U771" s="33"/>
      <c r="V771" s="33"/>
      <c r="W771" s="67"/>
      <c r="X771" s="68" t="s">
        <v>244</v>
      </c>
      <c r="Y771" s="142"/>
      <c r="Z771" s="149" t="s">
        <v>244</v>
      </c>
      <c r="AA771" s="36"/>
      <c r="AB771" s="39" t="s">
        <v>244</v>
      </c>
      <c r="AC771" s="9"/>
      <c r="AD771" s="16" t="s">
        <v>244</v>
      </c>
      <c r="AE771" s="58"/>
      <c r="AF771" s="17" t="s">
        <v>244</v>
      </c>
      <c r="AG771" s="65">
        <f t="shared" si="77"/>
        <v>9103.92</v>
      </c>
      <c r="AH771" s="176">
        <f t="shared" si="72"/>
        <v>10014.312000000002</v>
      </c>
    </row>
    <row r="772" spans="1:34" ht="16.5" thickTop="1" thickBot="1" x14ac:dyDescent="0.3">
      <c r="A772" s="101" t="s">
        <v>0</v>
      </c>
      <c r="B772" s="484" t="s">
        <v>218</v>
      </c>
      <c r="C772" s="485"/>
      <c r="D772" s="485"/>
      <c r="E772" s="168" t="s">
        <v>2</v>
      </c>
      <c r="F772" s="91" t="s">
        <v>3</v>
      </c>
      <c r="G772" s="103" t="s">
        <v>2</v>
      </c>
      <c r="H772" s="104" t="s">
        <v>3</v>
      </c>
      <c r="I772" s="90" t="s">
        <v>2</v>
      </c>
      <c r="J772" s="91" t="s">
        <v>3</v>
      </c>
      <c r="K772" s="92" t="s">
        <v>2</v>
      </c>
      <c r="L772" s="93" t="s">
        <v>3</v>
      </c>
      <c r="M772" s="92" t="s">
        <v>2</v>
      </c>
      <c r="N772" s="157" t="s">
        <v>3</v>
      </c>
      <c r="O772" s="92" t="s">
        <v>2</v>
      </c>
      <c r="P772" s="93" t="s">
        <v>3</v>
      </c>
      <c r="Q772" s="92" t="s">
        <v>2</v>
      </c>
      <c r="R772" s="93" t="s">
        <v>3</v>
      </c>
      <c r="S772" s="92" t="s">
        <v>2</v>
      </c>
      <c r="T772" s="93" t="s">
        <v>3</v>
      </c>
      <c r="U772" s="228" t="s">
        <v>386</v>
      </c>
      <c r="V772" s="228" t="s">
        <v>387</v>
      </c>
      <c r="W772" s="92" t="s">
        <v>2</v>
      </c>
      <c r="X772" s="93" t="s">
        <v>3</v>
      </c>
      <c r="Y772" s="136" t="s">
        <v>2</v>
      </c>
      <c r="Z772" s="137" t="s">
        <v>3</v>
      </c>
      <c r="AA772" s="92" t="s">
        <v>2</v>
      </c>
      <c r="AB772" s="93" t="s">
        <v>3</v>
      </c>
      <c r="AC772" s="92" t="s">
        <v>2</v>
      </c>
      <c r="AD772" s="93" t="s">
        <v>3</v>
      </c>
      <c r="AE772" s="92" t="s">
        <v>2</v>
      </c>
      <c r="AF772" s="93" t="s">
        <v>3</v>
      </c>
      <c r="AH772" s="176">
        <f t="shared" si="72"/>
        <v>0</v>
      </c>
    </row>
    <row r="773" spans="1:34" ht="16.5" thickTop="1" thickBot="1" x14ac:dyDescent="0.3">
      <c r="A773" s="33">
        <v>664</v>
      </c>
      <c r="B773" s="36" t="s">
        <v>58</v>
      </c>
      <c r="C773" s="449" t="s">
        <v>129</v>
      </c>
      <c r="D773" s="450"/>
      <c r="E773" s="33" t="s">
        <v>331</v>
      </c>
      <c r="F773" s="19">
        <v>95</v>
      </c>
      <c r="G773" s="7"/>
      <c r="H773" s="24" t="s">
        <v>244</v>
      </c>
      <c r="I773" s="55"/>
      <c r="J773" s="56" t="s">
        <v>244</v>
      </c>
      <c r="K773" s="9" t="s">
        <v>323</v>
      </c>
      <c r="L773" s="16">
        <v>100</v>
      </c>
      <c r="M773" s="5"/>
      <c r="N773" s="159" t="s">
        <v>244</v>
      </c>
      <c r="O773" s="7"/>
      <c r="P773" s="24" t="s">
        <v>244</v>
      </c>
      <c r="Q773" s="36"/>
      <c r="R773" s="19" t="s">
        <v>244</v>
      </c>
      <c r="S773" s="9" t="s">
        <v>249</v>
      </c>
      <c r="T773" s="50">
        <v>690</v>
      </c>
      <c r="U773" s="31"/>
      <c r="V773" s="31"/>
      <c r="W773" s="67"/>
      <c r="X773" s="68" t="s">
        <v>244</v>
      </c>
      <c r="Y773" s="142"/>
      <c r="Z773" s="149" t="s">
        <v>244</v>
      </c>
      <c r="AA773" s="36"/>
      <c r="AB773" s="39" t="s">
        <v>244</v>
      </c>
      <c r="AC773" s="9" t="s">
        <v>323</v>
      </c>
      <c r="AD773" s="16">
        <v>97</v>
      </c>
      <c r="AE773" s="58" t="s">
        <v>323</v>
      </c>
      <c r="AF773" s="17">
        <v>400</v>
      </c>
      <c r="AG773" s="65">
        <f>AVERAGE(AF773,AD773,AB773,Z773,X773,T773,R773,P773,N773,L773,J773,H773,F773)</f>
        <v>276.39999999999998</v>
      </c>
      <c r="AH773" s="176">
        <f t="shared" si="72"/>
        <v>304.04000000000002</v>
      </c>
    </row>
    <row r="774" spans="1:34" ht="16.5" thickTop="1" thickBot="1" x14ac:dyDescent="0.3">
      <c r="A774" s="33">
        <v>665</v>
      </c>
      <c r="B774" s="36" t="s">
        <v>9</v>
      </c>
      <c r="C774" s="449" t="s">
        <v>129</v>
      </c>
      <c r="D774" s="450"/>
      <c r="E774" s="33" t="s">
        <v>331</v>
      </c>
      <c r="F774" s="19">
        <v>140</v>
      </c>
      <c r="G774" s="7"/>
      <c r="H774" s="24" t="s">
        <v>244</v>
      </c>
      <c r="I774" s="55"/>
      <c r="J774" s="56" t="s">
        <v>244</v>
      </c>
      <c r="K774" s="9" t="s">
        <v>323</v>
      </c>
      <c r="L774" s="16">
        <v>187.06</v>
      </c>
      <c r="M774" s="5"/>
      <c r="N774" s="159" t="s">
        <v>244</v>
      </c>
      <c r="O774" s="7"/>
      <c r="P774" s="24" t="s">
        <v>244</v>
      </c>
      <c r="Q774" s="36"/>
      <c r="R774" s="19" t="s">
        <v>244</v>
      </c>
      <c r="S774" s="9" t="s">
        <v>249</v>
      </c>
      <c r="T774" s="50">
        <v>1600</v>
      </c>
      <c r="U774" s="31"/>
      <c r="V774" s="31"/>
      <c r="W774" s="67"/>
      <c r="X774" s="68" t="s">
        <v>244</v>
      </c>
      <c r="Y774" s="142"/>
      <c r="Z774" s="149" t="s">
        <v>244</v>
      </c>
      <c r="AA774" s="36"/>
      <c r="AB774" s="39" t="s">
        <v>244</v>
      </c>
      <c r="AC774" s="9" t="s">
        <v>323</v>
      </c>
      <c r="AD774" s="16">
        <v>183</v>
      </c>
      <c r="AE774" s="58" t="s">
        <v>323</v>
      </c>
      <c r="AF774" s="17">
        <v>793</v>
      </c>
      <c r="AG774" s="65">
        <f>AVERAGE(AF774,AD774,AB774,Z774,X774,T774,R774,P774,N774,L774,J774,H774,F774)</f>
        <v>580.61199999999997</v>
      </c>
      <c r="AH774" s="176">
        <f t="shared" ref="AH774:AH796" si="78">AG774*1.1</f>
        <v>638.67320000000007</v>
      </c>
    </row>
    <row r="775" spans="1:34" ht="16.5" thickTop="1" thickBot="1" x14ac:dyDescent="0.3">
      <c r="A775" s="33">
        <v>666</v>
      </c>
      <c r="B775" s="36" t="s">
        <v>8</v>
      </c>
      <c r="C775" s="449" t="s">
        <v>129</v>
      </c>
      <c r="D775" s="450"/>
      <c r="E775" s="33" t="s">
        <v>331</v>
      </c>
      <c r="F775" s="19">
        <v>220</v>
      </c>
      <c r="G775" s="7"/>
      <c r="H775" s="24" t="s">
        <v>244</v>
      </c>
      <c r="I775" s="55"/>
      <c r="J775" s="56" t="s">
        <v>244</v>
      </c>
      <c r="K775" s="9" t="s">
        <v>323</v>
      </c>
      <c r="L775" s="16">
        <v>288.24</v>
      </c>
      <c r="M775" s="5"/>
      <c r="N775" s="159" t="s">
        <v>244</v>
      </c>
      <c r="O775" s="7"/>
      <c r="P775" s="24" t="s">
        <v>244</v>
      </c>
      <c r="Q775" s="36"/>
      <c r="R775" s="19" t="s">
        <v>244</v>
      </c>
      <c r="S775" s="9" t="s">
        <v>249</v>
      </c>
      <c r="T775" s="50">
        <v>1980</v>
      </c>
      <c r="U775" s="31"/>
      <c r="V775" s="31"/>
      <c r="W775" s="67"/>
      <c r="X775" s="68" t="s">
        <v>244</v>
      </c>
      <c r="Y775" s="142"/>
      <c r="Z775" s="149" t="s">
        <v>244</v>
      </c>
      <c r="AA775" s="36"/>
      <c r="AB775" s="39" t="s">
        <v>244</v>
      </c>
      <c r="AC775" s="9" t="s">
        <v>323</v>
      </c>
      <c r="AD775" s="16">
        <v>280</v>
      </c>
      <c r="AE775" s="58" t="s">
        <v>323</v>
      </c>
      <c r="AF775" s="17">
        <v>1137</v>
      </c>
      <c r="AG775" s="65">
        <f>AVERAGE(AF775,AD775,AB775,Z775,X775,T775,R775,P775,N775,L775,J775,H775,F775)</f>
        <v>781.048</v>
      </c>
      <c r="AH775" s="176">
        <f t="shared" si="78"/>
        <v>859.15280000000007</v>
      </c>
    </row>
    <row r="776" spans="1:34" ht="16.5" thickTop="1" thickBot="1" x14ac:dyDescent="0.3">
      <c r="A776" s="33">
        <v>667</v>
      </c>
      <c r="B776" s="36" t="s">
        <v>7</v>
      </c>
      <c r="C776" s="449" t="s">
        <v>129</v>
      </c>
      <c r="D776" s="450"/>
      <c r="E776" s="33" t="s">
        <v>331</v>
      </c>
      <c r="F776" s="19">
        <v>345</v>
      </c>
      <c r="G776" s="7"/>
      <c r="H776" s="24" t="s">
        <v>244</v>
      </c>
      <c r="I776" s="55"/>
      <c r="J776" s="56" t="s">
        <v>244</v>
      </c>
      <c r="K776" s="9" t="s">
        <v>323</v>
      </c>
      <c r="L776" s="16">
        <v>450.59</v>
      </c>
      <c r="M776" s="5"/>
      <c r="N776" s="159" t="s">
        <v>244</v>
      </c>
      <c r="O776" s="7"/>
      <c r="P776" s="24" t="s">
        <v>244</v>
      </c>
      <c r="Q776" s="36"/>
      <c r="R776" s="19" t="s">
        <v>244</v>
      </c>
      <c r="S776" s="9" t="s">
        <v>249</v>
      </c>
      <c r="T776" s="50">
        <v>3800</v>
      </c>
      <c r="U776" s="31"/>
      <c r="V776" s="31"/>
      <c r="W776" s="67"/>
      <c r="X776" s="68" t="s">
        <v>244</v>
      </c>
      <c r="Y776" s="142"/>
      <c r="Z776" s="149" t="s">
        <v>244</v>
      </c>
      <c r="AA776" s="36"/>
      <c r="AB776" s="39" t="s">
        <v>244</v>
      </c>
      <c r="AC776" s="9" t="s">
        <v>323</v>
      </c>
      <c r="AD776" s="16">
        <v>440</v>
      </c>
      <c r="AE776" s="58" t="s">
        <v>323</v>
      </c>
      <c r="AF776" s="17">
        <v>1819.5</v>
      </c>
      <c r="AG776" s="65">
        <f>AVERAGE(AF776,AD776,AB776,Z776,X776,T776,R776,P776,N776,L776,J776,H776,F776)</f>
        <v>1371.018</v>
      </c>
      <c r="AH776" s="176">
        <f t="shared" si="78"/>
        <v>1508.1198000000002</v>
      </c>
    </row>
    <row r="777" spans="1:34" ht="16.5" thickTop="1" thickBot="1" x14ac:dyDescent="0.3">
      <c r="A777" s="33">
        <v>668</v>
      </c>
      <c r="B777" s="36" t="s">
        <v>57</v>
      </c>
      <c r="C777" s="449" t="s">
        <v>129</v>
      </c>
      <c r="D777" s="450"/>
      <c r="E777" s="33" t="s">
        <v>331</v>
      </c>
      <c r="F777" s="19">
        <v>540</v>
      </c>
      <c r="G777" s="7"/>
      <c r="H777" s="24" t="s">
        <v>244</v>
      </c>
      <c r="I777" s="55"/>
      <c r="J777" s="56" t="s">
        <v>244</v>
      </c>
      <c r="K777" s="9" t="s">
        <v>323</v>
      </c>
      <c r="L777" s="16">
        <v>717.65</v>
      </c>
      <c r="M777" s="5"/>
      <c r="N777" s="159" t="s">
        <v>244</v>
      </c>
      <c r="O777" s="7"/>
      <c r="P777" s="24" t="s">
        <v>244</v>
      </c>
      <c r="Q777" s="36"/>
      <c r="R777" s="19" t="s">
        <v>244</v>
      </c>
      <c r="S777" s="9" t="s">
        <v>249</v>
      </c>
      <c r="T777" s="50">
        <v>4900</v>
      </c>
      <c r="U777" s="31"/>
      <c r="V777" s="31"/>
      <c r="W777" s="67"/>
      <c r="X777" s="68" t="s">
        <v>244</v>
      </c>
      <c r="Y777" s="142"/>
      <c r="Z777" s="149" t="s">
        <v>244</v>
      </c>
      <c r="AA777" s="36"/>
      <c r="AB777" s="39" t="s">
        <v>244</v>
      </c>
      <c r="AC777" s="9" t="s">
        <v>323</v>
      </c>
      <c r="AD777" s="16">
        <v>698</v>
      </c>
      <c r="AE777" s="58" t="s">
        <v>323</v>
      </c>
      <c r="AF777" s="17">
        <v>2885.5</v>
      </c>
      <c r="AG777" s="65">
        <f>AVERAGE(AF777,AD777,AB777,Z777,X777,T777,R777,P777,N777,L777,J777,H777,F777)</f>
        <v>1948.23</v>
      </c>
      <c r="AH777" s="176">
        <f t="shared" si="78"/>
        <v>2143.0530000000003</v>
      </c>
    </row>
    <row r="778" spans="1:34" ht="43.35" customHeight="1" thickBot="1" x14ac:dyDescent="0.3">
      <c r="A778" s="13" t="s">
        <v>0</v>
      </c>
      <c r="B778" s="425" t="s">
        <v>253</v>
      </c>
      <c r="C778" s="426"/>
      <c r="D778" s="426"/>
      <c r="E778" s="426"/>
      <c r="F778" s="426"/>
      <c r="G778" s="426"/>
      <c r="H778" s="426"/>
      <c r="I778" s="426"/>
      <c r="J778" s="426"/>
      <c r="K778" s="426"/>
      <c r="L778" s="426"/>
      <c r="M778" s="426"/>
      <c r="N778" s="426"/>
      <c r="O778" s="426"/>
      <c r="P778" s="426"/>
      <c r="Q778" s="426"/>
      <c r="R778" s="426"/>
      <c r="S778" s="426"/>
      <c r="T778" s="426"/>
      <c r="U778" s="426"/>
      <c r="V778" s="426"/>
      <c r="W778" s="426"/>
      <c r="X778" s="426"/>
      <c r="Y778" s="426"/>
      <c r="Z778" s="426"/>
      <c r="AA778" s="426"/>
      <c r="AB778" s="426"/>
      <c r="AC778" s="426"/>
      <c r="AD778" s="426"/>
      <c r="AE778" s="426"/>
      <c r="AF778" s="427"/>
      <c r="AH778" s="14"/>
    </row>
    <row r="779" spans="1:34" ht="15.75" thickBot="1" x14ac:dyDescent="0.3">
      <c r="A779" s="124">
        <v>669</v>
      </c>
      <c r="B779" s="113" t="s">
        <v>254</v>
      </c>
      <c r="C779" s="451"/>
      <c r="D779" s="452"/>
      <c r="E779" s="124" t="s">
        <v>2</v>
      </c>
      <c r="F779" s="91" t="s">
        <v>3</v>
      </c>
      <c r="G779" s="125" t="s">
        <v>2</v>
      </c>
      <c r="H779" s="104" t="s">
        <v>3</v>
      </c>
      <c r="I779" s="113" t="s">
        <v>2</v>
      </c>
      <c r="J779" s="91" t="s">
        <v>3</v>
      </c>
      <c r="K779" s="126" t="s">
        <v>2</v>
      </c>
      <c r="L779" s="93" t="s">
        <v>3</v>
      </c>
      <c r="M779" s="126" t="s">
        <v>2</v>
      </c>
      <c r="N779" s="157" t="s">
        <v>3</v>
      </c>
      <c r="O779" s="126" t="s">
        <v>2</v>
      </c>
      <c r="P779" s="93" t="s">
        <v>3</v>
      </c>
      <c r="Q779" s="126" t="s">
        <v>2</v>
      </c>
      <c r="R779" s="93" t="s">
        <v>3</v>
      </c>
      <c r="S779" s="126" t="s">
        <v>2</v>
      </c>
      <c r="T779" s="93" t="s">
        <v>3</v>
      </c>
      <c r="U779" s="228" t="s">
        <v>386</v>
      </c>
      <c r="V779" s="228" t="s">
        <v>387</v>
      </c>
      <c r="W779" s="126" t="s">
        <v>2</v>
      </c>
      <c r="X779" s="93" t="s">
        <v>3</v>
      </c>
      <c r="Y779" s="292" t="s">
        <v>2</v>
      </c>
      <c r="Z779" s="137" t="s">
        <v>3</v>
      </c>
      <c r="AA779" s="126" t="s">
        <v>2</v>
      </c>
      <c r="AB779" s="93" t="s">
        <v>3</v>
      </c>
      <c r="AC779" s="126" t="s">
        <v>2</v>
      </c>
      <c r="AD779" s="93" t="s">
        <v>3</v>
      </c>
      <c r="AE779" s="126" t="s">
        <v>2</v>
      </c>
      <c r="AF779" s="93" t="s">
        <v>3</v>
      </c>
      <c r="AG779" s="65"/>
      <c r="AH779" s="14"/>
    </row>
    <row r="780" spans="1:34" ht="16.5" thickTop="1" thickBot="1" x14ac:dyDescent="0.3">
      <c r="A780" s="33">
        <v>670</v>
      </c>
      <c r="B780" s="36" t="s">
        <v>255</v>
      </c>
      <c r="C780" s="449" t="s">
        <v>5</v>
      </c>
      <c r="D780" s="450"/>
      <c r="E780" s="33" t="s">
        <v>325</v>
      </c>
      <c r="F780" s="19">
        <v>145</v>
      </c>
      <c r="G780" s="7" t="s">
        <v>249</v>
      </c>
      <c r="H780" s="24">
        <v>173.33</v>
      </c>
      <c r="I780" s="55"/>
      <c r="J780" s="56" t="s">
        <v>244</v>
      </c>
      <c r="K780" s="9" t="s">
        <v>340</v>
      </c>
      <c r="L780" s="16">
        <v>147.41</v>
      </c>
      <c r="M780" s="5"/>
      <c r="N780" s="159" t="s">
        <v>244</v>
      </c>
      <c r="O780" s="7" t="s">
        <v>375</v>
      </c>
      <c r="P780" s="24">
        <v>182</v>
      </c>
      <c r="Q780" s="36"/>
      <c r="R780" s="19" t="s">
        <v>244</v>
      </c>
      <c r="S780" s="9" t="s">
        <v>249</v>
      </c>
      <c r="T780" s="50">
        <v>260</v>
      </c>
      <c r="U780" s="31"/>
      <c r="V780" s="31"/>
      <c r="W780" s="67"/>
      <c r="X780" s="68" t="s">
        <v>244</v>
      </c>
      <c r="Y780" s="142"/>
      <c r="Z780" s="149" t="s">
        <v>244</v>
      </c>
      <c r="AA780" s="36" t="s">
        <v>249</v>
      </c>
      <c r="AB780" s="39">
        <v>198.23</v>
      </c>
      <c r="AC780" s="9" t="s">
        <v>363</v>
      </c>
      <c r="AD780" s="16">
        <v>176</v>
      </c>
      <c r="AE780" s="58"/>
      <c r="AF780" s="17" t="s">
        <v>244</v>
      </c>
      <c r="AG780" s="65">
        <f t="shared" ref="AG780:AG796" si="79">AVERAGE(AF780,AD780,AB780,Z780,X780,T780,R780,P780,N780,L780,J780,H780,F780)</f>
        <v>183.13857142857142</v>
      </c>
      <c r="AH780" s="176">
        <f t="shared" si="78"/>
        <v>201.45242857142858</v>
      </c>
    </row>
    <row r="781" spans="1:34" ht="16.5" thickTop="1" thickBot="1" x14ac:dyDescent="0.3">
      <c r="A781" s="33">
        <v>671</v>
      </c>
      <c r="B781" s="36" t="s">
        <v>256</v>
      </c>
      <c r="C781" s="449" t="s">
        <v>5</v>
      </c>
      <c r="D781" s="450"/>
      <c r="E781" s="33" t="s">
        <v>325</v>
      </c>
      <c r="F781" s="19">
        <v>304</v>
      </c>
      <c r="G781" s="7" t="s">
        <v>249</v>
      </c>
      <c r="H781" s="24">
        <v>233.33</v>
      </c>
      <c r="I781" s="55"/>
      <c r="J781" s="56" t="s">
        <v>244</v>
      </c>
      <c r="K781" s="9" t="s">
        <v>340</v>
      </c>
      <c r="L781" s="16">
        <v>307.16000000000003</v>
      </c>
      <c r="M781" s="5"/>
      <c r="N781" s="159" t="s">
        <v>244</v>
      </c>
      <c r="O781" s="7" t="s">
        <v>375</v>
      </c>
      <c r="P781" s="24">
        <v>280</v>
      </c>
      <c r="Q781" s="36"/>
      <c r="R781" s="19" t="s">
        <v>244</v>
      </c>
      <c r="S781" s="9" t="s">
        <v>249</v>
      </c>
      <c r="T781" s="50">
        <v>300</v>
      </c>
      <c r="U781" s="33"/>
      <c r="V781" s="33"/>
      <c r="W781" s="67"/>
      <c r="X781" s="68" t="s">
        <v>244</v>
      </c>
      <c r="Y781" s="142"/>
      <c r="Z781" s="149" t="s">
        <v>244</v>
      </c>
      <c r="AA781" s="36" t="s">
        <v>249</v>
      </c>
      <c r="AB781" s="39">
        <v>266.81</v>
      </c>
      <c r="AC781" s="9" t="s">
        <v>363</v>
      </c>
      <c r="AD781" s="16">
        <v>236</v>
      </c>
      <c r="AE781" s="58"/>
      <c r="AF781" s="17" t="s">
        <v>244</v>
      </c>
      <c r="AG781" s="65">
        <f t="shared" si="79"/>
        <v>275.32857142857142</v>
      </c>
      <c r="AH781" s="176">
        <f t="shared" si="78"/>
        <v>302.86142857142858</v>
      </c>
    </row>
    <row r="782" spans="1:34" ht="16.5" thickTop="1" thickBot="1" x14ac:dyDescent="0.3">
      <c r="A782" s="33">
        <v>672</v>
      </c>
      <c r="B782" s="36" t="s">
        <v>257</v>
      </c>
      <c r="C782" s="449" t="s">
        <v>5</v>
      </c>
      <c r="D782" s="450"/>
      <c r="E782" s="33" t="s">
        <v>325</v>
      </c>
      <c r="F782" s="19">
        <v>409</v>
      </c>
      <c r="G782" s="7" t="s">
        <v>249</v>
      </c>
      <c r="H782" s="24">
        <v>384.44</v>
      </c>
      <c r="I782" s="55"/>
      <c r="J782" s="56" t="s">
        <v>244</v>
      </c>
      <c r="K782" s="9" t="s">
        <v>340</v>
      </c>
      <c r="L782" s="16">
        <v>518.33000000000004</v>
      </c>
      <c r="M782" s="5"/>
      <c r="N782" s="159" t="s">
        <v>244</v>
      </c>
      <c r="O782" s="7" t="s">
        <v>375</v>
      </c>
      <c r="P782" s="24">
        <v>300</v>
      </c>
      <c r="Q782" s="36"/>
      <c r="R782" s="19" t="s">
        <v>244</v>
      </c>
      <c r="S782" s="9" t="s">
        <v>249</v>
      </c>
      <c r="T782" s="50">
        <v>498</v>
      </c>
      <c r="U782" s="33"/>
      <c r="V782" s="33"/>
      <c r="W782" s="67"/>
      <c r="X782" s="68" t="s">
        <v>244</v>
      </c>
      <c r="Y782" s="142"/>
      <c r="Z782" s="149" t="s">
        <v>244</v>
      </c>
      <c r="AA782" s="36" t="s">
        <v>249</v>
      </c>
      <c r="AB782" s="39">
        <v>439.61</v>
      </c>
      <c r="AC782" s="9" t="s">
        <v>363</v>
      </c>
      <c r="AD782" s="16">
        <v>389</v>
      </c>
      <c r="AE782" s="58"/>
      <c r="AF782" s="17" t="s">
        <v>244</v>
      </c>
      <c r="AG782" s="65">
        <f t="shared" si="79"/>
        <v>419.76857142857142</v>
      </c>
      <c r="AH782" s="176">
        <f t="shared" si="78"/>
        <v>461.74542857142859</v>
      </c>
    </row>
    <row r="783" spans="1:34" ht="16.5" thickTop="1" thickBot="1" x14ac:dyDescent="0.3">
      <c r="A783" s="33">
        <v>673</v>
      </c>
      <c r="B783" s="36" t="s">
        <v>258</v>
      </c>
      <c r="C783" s="449" t="s">
        <v>5</v>
      </c>
      <c r="D783" s="450"/>
      <c r="E783" s="33" t="s">
        <v>325</v>
      </c>
      <c r="F783" s="19">
        <v>887</v>
      </c>
      <c r="G783" s="7" t="s">
        <v>249</v>
      </c>
      <c r="H783" s="24">
        <v>817.78</v>
      </c>
      <c r="I783" s="55"/>
      <c r="J783" s="56" t="s">
        <v>244</v>
      </c>
      <c r="K783" s="9" t="s">
        <v>340</v>
      </c>
      <c r="L783" s="16">
        <v>1101.5</v>
      </c>
      <c r="M783" s="5"/>
      <c r="N783" s="159" t="s">
        <v>244</v>
      </c>
      <c r="O783" s="7" t="s">
        <v>375</v>
      </c>
      <c r="P783" s="24">
        <v>1117</v>
      </c>
      <c r="Q783" s="36"/>
      <c r="R783" s="19" t="s">
        <v>244</v>
      </c>
      <c r="S783" s="9" t="s">
        <v>249</v>
      </c>
      <c r="T783" s="50">
        <v>1200</v>
      </c>
      <c r="U783" s="33"/>
      <c r="V783" s="33"/>
      <c r="W783" s="67"/>
      <c r="X783" s="68" t="s">
        <v>244</v>
      </c>
      <c r="Y783" s="142"/>
      <c r="Z783" s="149" t="s">
        <v>244</v>
      </c>
      <c r="AA783" s="36" t="s">
        <v>249</v>
      </c>
      <c r="AB783" s="39">
        <v>935.16</v>
      </c>
      <c r="AC783" s="9" t="s">
        <v>363</v>
      </c>
      <c r="AD783" s="16">
        <v>828</v>
      </c>
      <c r="AE783" s="58"/>
      <c r="AF783" s="17" t="s">
        <v>244</v>
      </c>
      <c r="AG783" s="65">
        <f t="shared" si="79"/>
        <v>983.77714285714285</v>
      </c>
      <c r="AH783" s="176">
        <f t="shared" si="78"/>
        <v>1082.1548571428573</v>
      </c>
    </row>
    <row r="784" spans="1:34" ht="16.5" thickTop="1" thickBot="1" x14ac:dyDescent="0.3">
      <c r="A784" s="33">
        <v>674</v>
      </c>
      <c r="B784" s="36" t="s">
        <v>259</v>
      </c>
      <c r="C784" s="449" t="s">
        <v>5</v>
      </c>
      <c r="D784" s="450"/>
      <c r="E784" s="33" t="s">
        <v>325</v>
      </c>
      <c r="F784" s="19">
        <v>1413</v>
      </c>
      <c r="G784" s="7" t="s">
        <v>249</v>
      </c>
      <c r="H784" s="24">
        <v>1333.33</v>
      </c>
      <c r="I784" s="55"/>
      <c r="J784" s="56" t="s">
        <v>244</v>
      </c>
      <c r="K784" s="9" t="s">
        <v>340</v>
      </c>
      <c r="L784" s="16">
        <v>1726.25</v>
      </c>
      <c r="M784" s="5"/>
      <c r="N784" s="159" t="s">
        <v>244</v>
      </c>
      <c r="O784" s="7" t="s">
        <v>375</v>
      </c>
      <c r="P784" s="24">
        <v>1781</v>
      </c>
      <c r="Q784" s="36"/>
      <c r="R784" s="19" t="s">
        <v>244</v>
      </c>
      <c r="S784" s="9" t="s">
        <v>249</v>
      </c>
      <c r="T784" s="50">
        <v>1980</v>
      </c>
      <c r="U784" s="33"/>
      <c r="V784" s="33"/>
      <c r="W784" s="67"/>
      <c r="X784" s="68" t="s">
        <v>244</v>
      </c>
      <c r="Y784" s="142"/>
      <c r="Z784" s="149" t="s">
        <v>244</v>
      </c>
      <c r="AA784" s="36" t="s">
        <v>249</v>
      </c>
      <c r="AB784" s="39">
        <v>1524.7</v>
      </c>
      <c r="AC784" s="9" t="s">
        <v>363</v>
      </c>
      <c r="AD784" s="16">
        <v>1350</v>
      </c>
      <c r="AE784" s="58"/>
      <c r="AF784" s="17" t="s">
        <v>244</v>
      </c>
      <c r="AG784" s="65">
        <f t="shared" si="79"/>
        <v>1586.8971428571429</v>
      </c>
      <c r="AH784" s="176">
        <f t="shared" si="78"/>
        <v>1745.5868571428573</v>
      </c>
    </row>
    <row r="785" spans="1:34" ht="16.5" thickTop="1" thickBot="1" x14ac:dyDescent="0.3">
      <c r="A785" s="33">
        <v>675</v>
      </c>
      <c r="B785" s="36" t="s">
        <v>260</v>
      </c>
      <c r="C785" s="449" t="s">
        <v>5</v>
      </c>
      <c r="D785" s="450"/>
      <c r="E785" s="33" t="s">
        <v>325</v>
      </c>
      <c r="F785" s="19">
        <v>1491</v>
      </c>
      <c r="G785" s="7" t="s">
        <v>249</v>
      </c>
      <c r="H785" s="24">
        <v>2333.33</v>
      </c>
      <c r="I785" s="55"/>
      <c r="J785" s="56" t="s">
        <v>244</v>
      </c>
      <c r="K785" s="9"/>
      <c r="L785" s="16" t="s">
        <v>244</v>
      </c>
      <c r="M785" s="5"/>
      <c r="N785" s="159" t="s">
        <v>244</v>
      </c>
      <c r="O785" s="7" t="s">
        <v>375</v>
      </c>
      <c r="P785" s="24">
        <v>1879</v>
      </c>
      <c r="Q785" s="36"/>
      <c r="R785" s="19" t="s">
        <v>244</v>
      </c>
      <c r="S785" s="9" t="s">
        <v>249</v>
      </c>
      <c r="T785" s="50">
        <v>3200</v>
      </c>
      <c r="U785" s="33"/>
      <c r="V785" s="33"/>
      <c r="W785" s="67"/>
      <c r="X785" s="68" t="s">
        <v>244</v>
      </c>
      <c r="Y785" s="142"/>
      <c r="Z785" s="149" t="s">
        <v>244</v>
      </c>
      <c r="AA785" s="36" t="s">
        <v>249</v>
      </c>
      <c r="AB785" s="39">
        <v>2668.25</v>
      </c>
      <c r="AC785" s="9" t="s">
        <v>363</v>
      </c>
      <c r="AD785" s="16">
        <v>2336</v>
      </c>
      <c r="AE785" s="58"/>
      <c r="AF785" s="17" t="s">
        <v>244</v>
      </c>
      <c r="AG785" s="65">
        <f t="shared" si="79"/>
        <v>2317.9299999999998</v>
      </c>
      <c r="AH785" s="176">
        <f t="shared" si="78"/>
        <v>2549.723</v>
      </c>
    </row>
    <row r="786" spans="1:34" ht="16.5" thickTop="1" thickBot="1" x14ac:dyDescent="0.3">
      <c r="A786" s="33">
        <v>676</v>
      </c>
      <c r="B786" s="36" t="s">
        <v>261</v>
      </c>
      <c r="C786" s="449" t="s">
        <v>5</v>
      </c>
      <c r="D786" s="450"/>
      <c r="E786" s="33" t="s">
        <v>325</v>
      </c>
      <c r="F786" s="19">
        <v>2289</v>
      </c>
      <c r="G786" s="7" t="s">
        <v>249</v>
      </c>
      <c r="H786" s="24">
        <v>2666.67</v>
      </c>
      <c r="I786" s="55"/>
      <c r="J786" s="56" t="s">
        <v>244</v>
      </c>
      <c r="K786" s="9" t="s">
        <v>340</v>
      </c>
      <c r="L786" s="16">
        <v>2746.83</v>
      </c>
      <c r="M786" s="5"/>
      <c r="N786" s="159" t="s">
        <v>244</v>
      </c>
      <c r="O786" s="7" t="s">
        <v>375</v>
      </c>
      <c r="P786" s="24">
        <v>2884</v>
      </c>
      <c r="Q786" s="36"/>
      <c r="R786" s="19" t="s">
        <v>244</v>
      </c>
      <c r="S786" s="9" t="s">
        <v>249</v>
      </c>
      <c r="T786" s="50">
        <v>3890</v>
      </c>
      <c r="U786" s="33"/>
      <c r="V786" s="33"/>
      <c r="W786" s="67"/>
      <c r="X786" s="68" t="s">
        <v>244</v>
      </c>
      <c r="Y786" s="142"/>
      <c r="Z786" s="149" t="s">
        <v>244</v>
      </c>
      <c r="AA786" s="36" t="s">
        <v>249</v>
      </c>
      <c r="AB786" s="39">
        <v>3049.38</v>
      </c>
      <c r="AC786" s="9" t="s">
        <v>363</v>
      </c>
      <c r="AD786" s="16">
        <v>2700</v>
      </c>
      <c r="AE786" s="58"/>
      <c r="AF786" s="17" t="s">
        <v>244</v>
      </c>
      <c r="AG786" s="65">
        <f t="shared" si="79"/>
        <v>2889.4114285714286</v>
      </c>
      <c r="AH786" s="176">
        <f t="shared" si="78"/>
        <v>3178.3525714285715</v>
      </c>
    </row>
    <row r="787" spans="1:34" ht="16.5" thickTop="1" thickBot="1" x14ac:dyDescent="0.3">
      <c r="A787" s="33">
        <v>677</v>
      </c>
      <c r="B787" s="36" t="s">
        <v>262</v>
      </c>
      <c r="C787" s="449" t="s">
        <v>5</v>
      </c>
      <c r="D787" s="450"/>
      <c r="E787" s="33" t="s">
        <v>325</v>
      </c>
      <c r="F787" s="19">
        <v>3550</v>
      </c>
      <c r="G787" s="7" t="s">
        <v>249</v>
      </c>
      <c r="H787" s="24">
        <v>3555.56</v>
      </c>
      <c r="I787" s="55"/>
      <c r="J787" s="56" t="s">
        <v>244</v>
      </c>
      <c r="K787" s="9" t="s">
        <v>340</v>
      </c>
      <c r="L787" s="16">
        <v>4262.83</v>
      </c>
      <c r="M787" s="5"/>
      <c r="N787" s="159" t="s">
        <v>244</v>
      </c>
      <c r="O787" s="7" t="s">
        <v>375</v>
      </c>
      <c r="P787" s="24">
        <v>4473</v>
      </c>
      <c r="Q787" s="36"/>
      <c r="R787" s="19" t="s">
        <v>244</v>
      </c>
      <c r="S787" s="9" t="s">
        <v>249</v>
      </c>
      <c r="T787" s="50">
        <v>4600</v>
      </c>
      <c r="U787" s="33"/>
      <c r="V787" s="33"/>
      <c r="W787" s="67"/>
      <c r="X787" s="68" t="s">
        <v>244</v>
      </c>
      <c r="Y787" s="142"/>
      <c r="Z787" s="149" t="s">
        <v>244</v>
      </c>
      <c r="AA787" s="36" t="s">
        <v>249</v>
      </c>
      <c r="AB787" s="39">
        <v>4065.88</v>
      </c>
      <c r="AC787" s="9" t="s">
        <v>363</v>
      </c>
      <c r="AD787" s="16">
        <v>3600</v>
      </c>
      <c r="AE787" s="58"/>
      <c r="AF787" s="17" t="s">
        <v>244</v>
      </c>
      <c r="AG787" s="65">
        <f t="shared" si="79"/>
        <v>4015.3242857142859</v>
      </c>
      <c r="AH787" s="176">
        <f t="shared" si="78"/>
        <v>4416.8567142857146</v>
      </c>
    </row>
    <row r="788" spans="1:34" ht="57.75" customHeight="1" thickBot="1" x14ac:dyDescent="0.3">
      <c r="A788" s="124" t="s">
        <v>121</v>
      </c>
      <c r="B788" s="469" t="s">
        <v>263</v>
      </c>
      <c r="C788" s="470"/>
      <c r="D788" s="470"/>
      <c r="E788" s="168" t="s">
        <v>2</v>
      </c>
      <c r="F788" s="91" t="s">
        <v>3</v>
      </c>
      <c r="G788" s="103" t="s">
        <v>2</v>
      </c>
      <c r="H788" s="104" t="s">
        <v>3</v>
      </c>
      <c r="I788" s="90" t="s">
        <v>2</v>
      </c>
      <c r="J788" s="91" t="s">
        <v>3</v>
      </c>
      <c r="K788" s="92" t="s">
        <v>2</v>
      </c>
      <c r="L788" s="93" t="s">
        <v>3</v>
      </c>
      <c r="M788" s="92" t="s">
        <v>2</v>
      </c>
      <c r="N788" s="157" t="s">
        <v>3</v>
      </c>
      <c r="O788" s="92" t="s">
        <v>2</v>
      </c>
      <c r="P788" s="93" t="s">
        <v>3</v>
      </c>
      <c r="Q788" s="92" t="s">
        <v>2</v>
      </c>
      <c r="R788" s="93" t="s">
        <v>3</v>
      </c>
      <c r="S788" s="92" t="s">
        <v>2</v>
      </c>
      <c r="T788" s="93" t="s">
        <v>3</v>
      </c>
      <c r="U788" s="228" t="s">
        <v>386</v>
      </c>
      <c r="V788" s="228" t="s">
        <v>387</v>
      </c>
      <c r="W788" s="92" t="s">
        <v>2</v>
      </c>
      <c r="X788" s="93" t="s">
        <v>3</v>
      </c>
      <c r="Y788" s="136" t="s">
        <v>2</v>
      </c>
      <c r="Z788" s="137" t="s">
        <v>3</v>
      </c>
      <c r="AA788" s="92" t="s">
        <v>2</v>
      </c>
      <c r="AB788" s="93" t="s">
        <v>3</v>
      </c>
      <c r="AC788" s="92" t="s">
        <v>2</v>
      </c>
      <c r="AD788" s="93" t="s">
        <v>3</v>
      </c>
      <c r="AE788" s="92" t="s">
        <v>2</v>
      </c>
      <c r="AF788" s="93" t="s">
        <v>3</v>
      </c>
      <c r="AH788" s="14"/>
    </row>
    <row r="789" spans="1:34" ht="17.25" thickTop="1" thickBot="1" x14ac:dyDescent="0.3">
      <c r="A789" s="33">
        <v>678</v>
      </c>
      <c r="B789" s="36" t="s">
        <v>255</v>
      </c>
      <c r="C789" s="449" t="s">
        <v>5</v>
      </c>
      <c r="D789" s="450"/>
      <c r="E789" s="33" t="s">
        <v>320</v>
      </c>
      <c r="F789" s="19">
        <v>455</v>
      </c>
      <c r="G789" s="7" t="s">
        <v>265</v>
      </c>
      <c r="H789" s="24">
        <v>327.72</v>
      </c>
      <c r="I789" s="55"/>
      <c r="J789" s="56"/>
      <c r="K789" s="9" t="s">
        <v>320</v>
      </c>
      <c r="L789" s="16">
        <v>642.13</v>
      </c>
      <c r="M789" s="5"/>
      <c r="N789" s="159" t="s">
        <v>244</v>
      </c>
      <c r="O789" s="7" t="s">
        <v>380</v>
      </c>
      <c r="P789" s="24">
        <v>588</v>
      </c>
      <c r="Q789" s="36"/>
      <c r="R789" s="19" t="s">
        <v>244</v>
      </c>
      <c r="S789" s="9" t="s">
        <v>249</v>
      </c>
      <c r="T789" s="50">
        <v>2600</v>
      </c>
      <c r="U789" s="166">
        <v>20</v>
      </c>
      <c r="V789" s="166">
        <v>80</v>
      </c>
      <c r="W789" s="67"/>
      <c r="X789" s="68" t="s">
        <v>244</v>
      </c>
      <c r="Y789" s="142"/>
      <c r="Z789" s="149" t="s">
        <v>244</v>
      </c>
      <c r="AA789" s="36" t="s">
        <v>353</v>
      </c>
      <c r="AB789" s="39">
        <v>318.55</v>
      </c>
      <c r="AC789" s="9" t="s">
        <v>364</v>
      </c>
      <c r="AD789" s="16">
        <v>670</v>
      </c>
      <c r="AE789" s="58" t="s">
        <v>320</v>
      </c>
      <c r="AF789" s="17">
        <v>540</v>
      </c>
      <c r="AG789" s="65">
        <f t="shared" si="79"/>
        <v>767.67500000000007</v>
      </c>
      <c r="AH789" s="176">
        <f t="shared" si="78"/>
        <v>844.44250000000011</v>
      </c>
    </row>
    <row r="790" spans="1:34" ht="17.25" thickTop="1" thickBot="1" x14ac:dyDescent="0.3">
      <c r="A790" s="33">
        <v>679</v>
      </c>
      <c r="B790" s="36" t="s">
        <v>256</v>
      </c>
      <c r="C790" s="449" t="s">
        <v>5</v>
      </c>
      <c r="D790" s="450"/>
      <c r="E790" s="33" t="s">
        <v>320</v>
      </c>
      <c r="F790" s="19">
        <v>550</v>
      </c>
      <c r="G790" s="7" t="s">
        <v>265</v>
      </c>
      <c r="H790" s="24">
        <v>417.44</v>
      </c>
      <c r="I790" s="55"/>
      <c r="J790" s="56" t="s">
        <v>244</v>
      </c>
      <c r="K790" s="9" t="s">
        <v>320</v>
      </c>
      <c r="L790" s="16">
        <v>760.67</v>
      </c>
      <c r="M790" s="5"/>
      <c r="N790" s="159" t="s">
        <v>244</v>
      </c>
      <c r="O790" s="7" t="s">
        <v>380</v>
      </c>
      <c r="P790" s="24">
        <v>706</v>
      </c>
      <c r="Q790" s="36"/>
      <c r="R790" s="19" t="s">
        <v>244</v>
      </c>
      <c r="S790" s="9" t="s">
        <v>249</v>
      </c>
      <c r="T790" s="50">
        <v>2800</v>
      </c>
      <c r="U790" s="166">
        <v>20</v>
      </c>
      <c r="V790" s="166">
        <v>100</v>
      </c>
      <c r="W790" s="67"/>
      <c r="X790" s="68" t="s">
        <v>244</v>
      </c>
      <c r="Y790" s="142"/>
      <c r="Z790" s="149" t="s">
        <v>244</v>
      </c>
      <c r="AA790" s="36" t="s">
        <v>353</v>
      </c>
      <c r="AB790" s="39">
        <v>405.76</v>
      </c>
      <c r="AC790" s="9" t="s">
        <v>364</v>
      </c>
      <c r="AD790" s="16">
        <v>630</v>
      </c>
      <c r="AE790" s="58" t="s">
        <v>320</v>
      </c>
      <c r="AF790" s="17">
        <v>590</v>
      </c>
      <c r="AG790" s="65">
        <f t="shared" si="79"/>
        <v>857.48374999999999</v>
      </c>
      <c r="AH790" s="176">
        <f t="shared" si="78"/>
        <v>943.23212500000011</v>
      </c>
    </row>
    <row r="791" spans="1:34" ht="17.25" thickTop="1" thickBot="1" x14ac:dyDescent="0.3">
      <c r="A791" s="33">
        <v>680</v>
      </c>
      <c r="B791" s="36" t="s">
        <v>257</v>
      </c>
      <c r="C791" s="449" t="s">
        <v>5</v>
      </c>
      <c r="D791" s="450"/>
      <c r="E791" s="33" t="s">
        <v>320</v>
      </c>
      <c r="F791" s="19">
        <v>580</v>
      </c>
      <c r="G791" s="7" t="s">
        <v>265</v>
      </c>
      <c r="H791" s="24">
        <v>438.22</v>
      </c>
      <c r="I791" s="55"/>
      <c r="J791" s="56" t="s">
        <v>244</v>
      </c>
      <c r="K791" s="9" t="s">
        <v>320</v>
      </c>
      <c r="L791" s="16">
        <v>766.27</v>
      </c>
      <c r="M791" s="5"/>
      <c r="N791" s="159" t="s">
        <v>244</v>
      </c>
      <c r="O791" s="7" t="s">
        <v>380</v>
      </c>
      <c r="P791" s="24">
        <v>784</v>
      </c>
      <c r="Q791" s="36"/>
      <c r="R791" s="19" t="s">
        <v>244</v>
      </c>
      <c r="S791" s="9" t="s">
        <v>249</v>
      </c>
      <c r="T791" s="50">
        <v>2980</v>
      </c>
      <c r="U791" s="166">
        <v>20</v>
      </c>
      <c r="V791" s="166">
        <v>100</v>
      </c>
      <c r="W791" s="67"/>
      <c r="X791" s="68" t="s">
        <v>244</v>
      </c>
      <c r="Y791" s="142"/>
      <c r="Z791" s="149" t="s">
        <v>244</v>
      </c>
      <c r="AA791" s="36" t="s">
        <v>353</v>
      </c>
      <c r="AB791" s="39">
        <v>425.95</v>
      </c>
      <c r="AC791" s="9" t="s">
        <v>364</v>
      </c>
      <c r="AD791" s="16">
        <v>665</v>
      </c>
      <c r="AE791" s="58" t="s">
        <v>320</v>
      </c>
      <c r="AF791" s="17">
        <v>625</v>
      </c>
      <c r="AG791" s="65">
        <f t="shared" si="79"/>
        <v>908.05499999999995</v>
      </c>
      <c r="AH791" s="176">
        <f t="shared" si="78"/>
        <v>998.8605</v>
      </c>
    </row>
    <row r="792" spans="1:34" ht="17.25" thickTop="1" thickBot="1" x14ac:dyDescent="0.3">
      <c r="A792" s="33">
        <v>681</v>
      </c>
      <c r="B792" s="36" t="s">
        <v>258</v>
      </c>
      <c r="C792" s="449" t="s">
        <v>5</v>
      </c>
      <c r="D792" s="450"/>
      <c r="E792" s="33" t="s">
        <v>320</v>
      </c>
      <c r="F792" s="19">
        <v>710</v>
      </c>
      <c r="G792" s="7" t="s">
        <v>265</v>
      </c>
      <c r="H792" s="24">
        <v>775.39</v>
      </c>
      <c r="I792" s="55"/>
      <c r="J792" s="56" t="s">
        <v>244</v>
      </c>
      <c r="K792" s="9" t="s">
        <v>320</v>
      </c>
      <c r="L792" s="16">
        <v>942.27</v>
      </c>
      <c r="M792" s="5"/>
      <c r="N792" s="159" t="s">
        <v>244</v>
      </c>
      <c r="O792" s="7" t="s">
        <v>380</v>
      </c>
      <c r="P792" s="24">
        <v>1372</v>
      </c>
      <c r="Q792" s="36"/>
      <c r="R792" s="19" t="s">
        <v>244</v>
      </c>
      <c r="S792" s="9" t="s">
        <v>249</v>
      </c>
      <c r="T792" s="50">
        <v>3600</v>
      </c>
      <c r="U792" s="166">
        <v>20</v>
      </c>
      <c r="V792" s="166">
        <v>60</v>
      </c>
      <c r="W792" s="67"/>
      <c r="X792" s="68" t="s">
        <v>244</v>
      </c>
      <c r="Y792" s="142"/>
      <c r="Z792" s="149" t="s">
        <v>244</v>
      </c>
      <c r="AA792" s="36" t="s">
        <v>353</v>
      </c>
      <c r="AB792" s="39">
        <v>753.68</v>
      </c>
      <c r="AC792" s="9" t="s">
        <v>364</v>
      </c>
      <c r="AD792" s="16">
        <v>810</v>
      </c>
      <c r="AE792" s="58" t="s">
        <v>320</v>
      </c>
      <c r="AF792" s="17">
        <v>760</v>
      </c>
      <c r="AG792" s="65">
        <f t="shared" si="79"/>
        <v>1215.4175</v>
      </c>
      <c r="AH792" s="176">
        <f t="shared" si="78"/>
        <v>1336.9592500000001</v>
      </c>
    </row>
    <row r="793" spans="1:34" ht="17.25" thickTop="1" thickBot="1" x14ac:dyDescent="0.3">
      <c r="A793" s="33">
        <v>682</v>
      </c>
      <c r="B793" s="36" t="s">
        <v>259</v>
      </c>
      <c r="C793" s="449" t="s">
        <v>5</v>
      </c>
      <c r="D793" s="450"/>
      <c r="E793" s="33" t="s">
        <v>320</v>
      </c>
      <c r="F793" s="19">
        <v>910</v>
      </c>
      <c r="G793" s="7" t="s">
        <v>265</v>
      </c>
      <c r="H793" s="24">
        <v>1039.83</v>
      </c>
      <c r="I793" s="55"/>
      <c r="J793" s="56" t="s">
        <v>244</v>
      </c>
      <c r="K793" s="9" t="s">
        <v>320</v>
      </c>
      <c r="L793" s="16">
        <v>1173.2</v>
      </c>
      <c r="M793" s="5"/>
      <c r="N793" s="159" t="s">
        <v>244</v>
      </c>
      <c r="O793" s="7" t="s">
        <v>380</v>
      </c>
      <c r="P793" s="24">
        <v>1842</v>
      </c>
      <c r="Q793" s="36"/>
      <c r="R793" s="19" t="s">
        <v>244</v>
      </c>
      <c r="S793" s="9" t="s">
        <v>249</v>
      </c>
      <c r="T793" s="50">
        <v>3200</v>
      </c>
      <c r="U793" s="166">
        <v>20</v>
      </c>
      <c r="V793" s="166">
        <v>30</v>
      </c>
      <c r="W793" s="67"/>
      <c r="X793" s="68" t="s">
        <v>244</v>
      </c>
      <c r="Y793" s="142"/>
      <c r="Z793" s="149" t="s">
        <v>244</v>
      </c>
      <c r="AA793" s="36" t="s">
        <v>353</v>
      </c>
      <c r="AB793" s="39">
        <v>1010.72</v>
      </c>
      <c r="AC793" s="9" t="s">
        <v>364</v>
      </c>
      <c r="AD793" s="16">
        <v>1035</v>
      </c>
      <c r="AE793" s="58" t="s">
        <v>320</v>
      </c>
      <c r="AF793" s="17">
        <v>975</v>
      </c>
      <c r="AG793" s="65">
        <f t="shared" si="79"/>
        <v>1398.21875</v>
      </c>
      <c r="AH793" s="176">
        <f t="shared" si="78"/>
        <v>1538.0406250000001</v>
      </c>
    </row>
    <row r="794" spans="1:34" ht="17.25" thickTop="1" thickBot="1" x14ac:dyDescent="0.3">
      <c r="A794" s="33">
        <v>683</v>
      </c>
      <c r="B794" s="36" t="s">
        <v>260</v>
      </c>
      <c r="C794" s="449" t="s">
        <v>5</v>
      </c>
      <c r="D794" s="450"/>
      <c r="E794" s="33" t="s">
        <v>320</v>
      </c>
      <c r="F794" s="19">
        <v>1130</v>
      </c>
      <c r="G794" s="7" t="s">
        <v>265</v>
      </c>
      <c r="H794" s="24">
        <v>1518.67</v>
      </c>
      <c r="I794" s="55"/>
      <c r="J794" s="56" t="s">
        <v>244</v>
      </c>
      <c r="K794" s="9" t="s">
        <v>320</v>
      </c>
      <c r="L794" s="16">
        <v>1464.4</v>
      </c>
      <c r="M794" s="5"/>
      <c r="N794" s="159" t="s">
        <v>244</v>
      </c>
      <c r="O794" s="7" t="s">
        <v>380</v>
      </c>
      <c r="P794" s="24">
        <v>2744</v>
      </c>
      <c r="Q794" s="36"/>
      <c r="R794" s="19" t="s">
        <v>244</v>
      </c>
      <c r="S794" s="9" t="s">
        <v>249</v>
      </c>
      <c r="T794" s="50">
        <v>3850</v>
      </c>
      <c r="U794" s="166">
        <v>6</v>
      </c>
      <c r="V794" s="166">
        <v>12</v>
      </c>
      <c r="W794" s="67"/>
      <c r="X794" s="68" t="s">
        <v>244</v>
      </c>
      <c r="Y794" s="142"/>
      <c r="Z794" s="149" t="s">
        <v>244</v>
      </c>
      <c r="AA794" s="36" t="s">
        <v>353</v>
      </c>
      <c r="AB794" s="39">
        <v>1476.14</v>
      </c>
      <c r="AC794" s="9" t="s">
        <v>364</v>
      </c>
      <c r="AD794" s="16">
        <v>1294</v>
      </c>
      <c r="AE794" s="58" t="s">
        <v>320</v>
      </c>
      <c r="AF794" s="17">
        <v>1215</v>
      </c>
      <c r="AG794" s="65">
        <f t="shared" si="79"/>
        <v>1836.5262499999999</v>
      </c>
      <c r="AH794" s="176">
        <f t="shared" si="78"/>
        <v>2020.1788750000001</v>
      </c>
    </row>
    <row r="795" spans="1:34" ht="17.25" thickTop="1" thickBot="1" x14ac:dyDescent="0.3">
      <c r="A795" s="33">
        <v>684</v>
      </c>
      <c r="B795" s="36" t="s">
        <v>261</v>
      </c>
      <c r="C795" s="449" t="s">
        <v>5</v>
      </c>
      <c r="D795" s="450"/>
      <c r="E795" s="33" t="s">
        <v>320</v>
      </c>
      <c r="F795" s="19">
        <v>1200</v>
      </c>
      <c r="G795" s="7" t="s">
        <v>265</v>
      </c>
      <c r="H795" s="24">
        <v>1626.33</v>
      </c>
      <c r="I795" s="55"/>
      <c r="J795" s="56" t="s">
        <v>244</v>
      </c>
      <c r="K795" s="9" t="s">
        <v>320</v>
      </c>
      <c r="L795" s="16">
        <v>1555.87</v>
      </c>
      <c r="M795" s="5"/>
      <c r="N795" s="159" t="s">
        <v>244</v>
      </c>
      <c r="O795" s="7" t="s">
        <v>380</v>
      </c>
      <c r="P795" s="24">
        <v>2744</v>
      </c>
      <c r="Q795" s="36"/>
      <c r="R795" s="19" t="s">
        <v>244</v>
      </c>
      <c r="S795" s="9" t="s">
        <v>249</v>
      </c>
      <c r="T795" s="50">
        <v>4600</v>
      </c>
      <c r="U795" s="166">
        <v>6</v>
      </c>
      <c r="V795" s="166">
        <v>12</v>
      </c>
      <c r="W795" s="67"/>
      <c r="X795" s="68" t="s">
        <v>244</v>
      </c>
      <c r="Y795" s="142"/>
      <c r="Z795" s="149" t="s">
        <v>244</v>
      </c>
      <c r="AA795" s="36" t="s">
        <v>354</v>
      </c>
      <c r="AB795" s="39">
        <v>1580.8</v>
      </c>
      <c r="AC795" s="9" t="s">
        <v>364</v>
      </c>
      <c r="AD795" s="16">
        <v>1375</v>
      </c>
      <c r="AE795" s="58" t="s">
        <v>320</v>
      </c>
      <c r="AF795" s="17">
        <v>1290</v>
      </c>
      <c r="AG795" s="65">
        <f t="shared" si="79"/>
        <v>1996.4999999999998</v>
      </c>
      <c r="AH795" s="176">
        <f t="shared" si="78"/>
        <v>2196.15</v>
      </c>
    </row>
    <row r="796" spans="1:34" ht="17.25" thickTop="1" thickBot="1" x14ac:dyDescent="0.3">
      <c r="A796" s="33">
        <v>685</v>
      </c>
      <c r="B796" s="36" t="s">
        <v>262</v>
      </c>
      <c r="C796" s="449" t="s">
        <v>5</v>
      </c>
      <c r="D796" s="450"/>
      <c r="E796" s="33" t="s">
        <v>320</v>
      </c>
      <c r="F796" s="19">
        <v>1900</v>
      </c>
      <c r="G796" s="7" t="s">
        <v>265</v>
      </c>
      <c r="H796" s="24">
        <v>2133.5</v>
      </c>
      <c r="I796" s="55"/>
      <c r="J796" s="56" t="s">
        <v>244</v>
      </c>
      <c r="K796" s="9" t="s">
        <v>320</v>
      </c>
      <c r="L796" s="16">
        <v>2752.4</v>
      </c>
      <c r="M796" s="5"/>
      <c r="N796" s="159" t="s">
        <v>244</v>
      </c>
      <c r="O796" s="7" t="s">
        <v>380</v>
      </c>
      <c r="P796" s="24">
        <v>3900</v>
      </c>
      <c r="Q796" s="36"/>
      <c r="R796" s="19" t="s">
        <v>244</v>
      </c>
      <c r="S796" s="9" t="s">
        <v>249</v>
      </c>
      <c r="T796" s="50">
        <v>4800</v>
      </c>
      <c r="U796" s="166">
        <v>4</v>
      </c>
      <c r="V796" s="166">
        <v>6</v>
      </c>
      <c r="W796" s="67"/>
      <c r="X796" s="68" t="s">
        <v>244</v>
      </c>
      <c r="Y796" s="142"/>
      <c r="Z796" s="149" t="s">
        <v>244</v>
      </c>
      <c r="AA796" s="36" t="s">
        <v>353</v>
      </c>
      <c r="AB796" s="39">
        <v>2073.7600000000002</v>
      </c>
      <c r="AC796" s="9" t="s">
        <v>364</v>
      </c>
      <c r="AD796" s="16">
        <v>2430</v>
      </c>
      <c r="AE796" s="58" t="s">
        <v>320</v>
      </c>
      <c r="AF796" s="17">
        <v>2285</v>
      </c>
      <c r="AG796" s="65">
        <f t="shared" si="79"/>
        <v>2784.3325</v>
      </c>
      <c r="AH796" s="176">
        <f t="shared" si="78"/>
        <v>3062.76575</v>
      </c>
    </row>
    <row r="797" spans="1:34" x14ac:dyDescent="0.25">
      <c r="A797" s="3"/>
      <c r="B797" s="3"/>
      <c r="C797" s="3"/>
      <c r="D797" s="3"/>
      <c r="E797" s="171"/>
      <c r="F797" s="22"/>
      <c r="G797" s="3"/>
      <c r="H797" s="22"/>
      <c r="I797" s="3"/>
      <c r="J797" s="22"/>
      <c r="K797" s="3"/>
      <c r="L797" s="15"/>
      <c r="U797" s="227"/>
      <c r="V797" s="219"/>
    </row>
  </sheetData>
  <mergeCells count="1162">
    <mergeCell ref="AC1:AD1"/>
    <mergeCell ref="AE1:AF1"/>
    <mergeCell ref="A2:A3"/>
    <mergeCell ref="B2:AF2"/>
    <mergeCell ref="B3:D3"/>
    <mergeCell ref="C4:D4"/>
    <mergeCell ref="O1:P1"/>
    <mergeCell ref="Q1:R1"/>
    <mergeCell ref="S1:T1"/>
    <mergeCell ref="W1:X1"/>
    <mergeCell ref="Y1:Z1"/>
    <mergeCell ref="AA1:AB1"/>
    <mergeCell ref="A1:D1"/>
    <mergeCell ref="E1:F1"/>
    <mergeCell ref="G1:H1"/>
    <mergeCell ref="I1:J1"/>
    <mergeCell ref="K1:L1"/>
    <mergeCell ref="M1:N1"/>
    <mergeCell ref="C17:D17"/>
    <mergeCell ref="C18:D18"/>
    <mergeCell ref="C19:D19"/>
    <mergeCell ref="C20:D20"/>
    <mergeCell ref="B21:D21"/>
    <mergeCell ref="C22:D22"/>
    <mergeCell ref="C11:D11"/>
    <mergeCell ref="B12:D12"/>
    <mergeCell ref="C13:D13"/>
    <mergeCell ref="C14:D14"/>
    <mergeCell ref="C15:D15"/>
    <mergeCell ref="C16:D16"/>
    <mergeCell ref="C5:D5"/>
    <mergeCell ref="C6:D6"/>
    <mergeCell ref="C7:D7"/>
    <mergeCell ref="C8:D8"/>
    <mergeCell ref="C9:D9"/>
    <mergeCell ref="C10:D10"/>
    <mergeCell ref="C35:D35"/>
    <mergeCell ref="C36:D36"/>
    <mergeCell ref="C37:D37"/>
    <mergeCell ref="C38:D38"/>
    <mergeCell ref="B39:AF39"/>
    <mergeCell ref="B40:D40"/>
    <mergeCell ref="C29:D29"/>
    <mergeCell ref="B30:D30"/>
    <mergeCell ref="C31:D31"/>
    <mergeCell ref="C32:D32"/>
    <mergeCell ref="C33:D33"/>
    <mergeCell ref="C34:D34"/>
    <mergeCell ref="C23:D23"/>
    <mergeCell ref="C24:D24"/>
    <mergeCell ref="C25:D25"/>
    <mergeCell ref="C26:D26"/>
    <mergeCell ref="C27:D27"/>
    <mergeCell ref="C28:D28"/>
    <mergeCell ref="G49:G50"/>
    <mergeCell ref="H49:H50"/>
    <mergeCell ref="I49:I50"/>
    <mergeCell ref="J49:J50"/>
    <mergeCell ref="K49:K50"/>
    <mergeCell ref="L49:L50"/>
    <mergeCell ref="C47:D47"/>
    <mergeCell ref="C48:D48"/>
    <mergeCell ref="A49:A50"/>
    <mergeCell ref="B49:D49"/>
    <mergeCell ref="E49:E50"/>
    <mergeCell ref="F49:F50"/>
    <mergeCell ref="B50:D50"/>
    <mergeCell ref="C41:D41"/>
    <mergeCell ref="C42:D42"/>
    <mergeCell ref="C43:D43"/>
    <mergeCell ref="C44:D44"/>
    <mergeCell ref="C45:D45"/>
    <mergeCell ref="C46:D46"/>
    <mergeCell ref="AA49:AA50"/>
    <mergeCell ref="AB49:AB50"/>
    <mergeCell ref="AC49:AC50"/>
    <mergeCell ref="AD49:AD50"/>
    <mergeCell ref="AE49:AE50"/>
    <mergeCell ref="AF49:AF50"/>
    <mergeCell ref="S49:S50"/>
    <mergeCell ref="T49:T50"/>
    <mergeCell ref="W49:W50"/>
    <mergeCell ref="X49:X50"/>
    <mergeCell ref="Y49:Y50"/>
    <mergeCell ref="Z49:Z50"/>
    <mergeCell ref="M49:M50"/>
    <mergeCell ref="N49:N50"/>
    <mergeCell ref="O49:O50"/>
    <mergeCell ref="P49:P50"/>
    <mergeCell ref="Q49:Q50"/>
    <mergeCell ref="R49:R50"/>
    <mergeCell ref="G59:G60"/>
    <mergeCell ref="H59:H60"/>
    <mergeCell ref="I59:I60"/>
    <mergeCell ref="J59:J60"/>
    <mergeCell ref="K59:K60"/>
    <mergeCell ref="L59:L60"/>
    <mergeCell ref="C57:D57"/>
    <mergeCell ref="C58:D58"/>
    <mergeCell ref="A59:A60"/>
    <mergeCell ref="B59:D59"/>
    <mergeCell ref="E59:E60"/>
    <mergeCell ref="F59:F60"/>
    <mergeCell ref="B60:D60"/>
    <mergeCell ref="C51:D51"/>
    <mergeCell ref="C52:D52"/>
    <mergeCell ref="C53:D53"/>
    <mergeCell ref="C54:D54"/>
    <mergeCell ref="C55:D55"/>
    <mergeCell ref="C56:D56"/>
    <mergeCell ref="AA59:AA60"/>
    <mergeCell ref="AB59:AB60"/>
    <mergeCell ref="AC59:AC60"/>
    <mergeCell ref="AD59:AD60"/>
    <mergeCell ref="AE59:AE60"/>
    <mergeCell ref="AF59:AF60"/>
    <mergeCell ref="S59:S60"/>
    <mergeCell ref="T59:T60"/>
    <mergeCell ref="W59:W60"/>
    <mergeCell ref="X59:X60"/>
    <mergeCell ref="Y59:Y60"/>
    <mergeCell ref="Z59:Z60"/>
    <mergeCell ref="M59:M60"/>
    <mergeCell ref="N59:N60"/>
    <mergeCell ref="O59:O60"/>
    <mergeCell ref="P59:P60"/>
    <mergeCell ref="Q59:Q60"/>
    <mergeCell ref="R59:R60"/>
    <mergeCell ref="G69:G70"/>
    <mergeCell ref="H69:H70"/>
    <mergeCell ref="I69:I70"/>
    <mergeCell ref="J69:J70"/>
    <mergeCell ref="K69:K70"/>
    <mergeCell ref="L69:L70"/>
    <mergeCell ref="C67:D67"/>
    <mergeCell ref="C68:D68"/>
    <mergeCell ref="A69:A70"/>
    <mergeCell ref="B69:D69"/>
    <mergeCell ref="E69:E70"/>
    <mergeCell ref="F69:F70"/>
    <mergeCell ref="B70:D70"/>
    <mergeCell ref="C61:D61"/>
    <mergeCell ref="C62:D62"/>
    <mergeCell ref="C63:D63"/>
    <mergeCell ref="C64:D64"/>
    <mergeCell ref="C65:D65"/>
    <mergeCell ref="C66:D66"/>
    <mergeCell ref="AA69:AA70"/>
    <mergeCell ref="AB69:AB70"/>
    <mergeCell ref="AC69:AC70"/>
    <mergeCell ref="AD69:AD70"/>
    <mergeCell ref="AE69:AE70"/>
    <mergeCell ref="AF69:AF70"/>
    <mergeCell ref="S69:S70"/>
    <mergeCell ref="T69:T70"/>
    <mergeCell ref="W69:W70"/>
    <mergeCell ref="X69:X70"/>
    <mergeCell ref="Y69:Y70"/>
    <mergeCell ref="Z69:Z70"/>
    <mergeCell ref="M69:M70"/>
    <mergeCell ref="N69:N70"/>
    <mergeCell ref="O69:O70"/>
    <mergeCell ref="P69:P70"/>
    <mergeCell ref="Q69:Q70"/>
    <mergeCell ref="R69:R70"/>
    <mergeCell ref="K80:K81"/>
    <mergeCell ref="L80:L81"/>
    <mergeCell ref="M80:M81"/>
    <mergeCell ref="N80:N81"/>
    <mergeCell ref="C77:D77"/>
    <mergeCell ref="C78:D78"/>
    <mergeCell ref="B79:D79"/>
    <mergeCell ref="E79:AF79"/>
    <mergeCell ref="A80:A81"/>
    <mergeCell ref="B80:D80"/>
    <mergeCell ref="E80:E81"/>
    <mergeCell ref="F80:F81"/>
    <mergeCell ref="G80:G81"/>
    <mergeCell ref="H80:H81"/>
    <mergeCell ref="C71:D71"/>
    <mergeCell ref="C72:D72"/>
    <mergeCell ref="C73:D73"/>
    <mergeCell ref="C74:D74"/>
    <mergeCell ref="C75:D75"/>
    <mergeCell ref="C76:D76"/>
    <mergeCell ref="C89:D89"/>
    <mergeCell ref="A90:A91"/>
    <mergeCell ref="B90:D90"/>
    <mergeCell ref="E90:E91"/>
    <mergeCell ref="F90:F91"/>
    <mergeCell ref="G90:G91"/>
    <mergeCell ref="C83:D83"/>
    <mergeCell ref="C84:D84"/>
    <mergeCell ref="C85:D85"/>
    <mergeCell ref="C86:D86"/>
    <mergeCell ref="C87:D87"/>
    <mergeCell ref="C88:D88"/>
    <mergeCell ref="AC80:AC81"/>
    <mergeCell ref="AD80:AD81"/>
    <mergeCell ref="AE80:AE81"/>
    <mergeCell ref="AF80:AF81"/>
    <mergeCell ref="B81:D81"/>
    <mergeCell ref="C82:D82"/>
    <mergeCell ref="W80:W81"/>
    <mergeCell ref="X80:X81"/>
    <mergeCell ref="Y80:Y81"/>
    <mergeCell ref="Z80:Z81"/>
    <mergeCell ref="AA80:AA81"/>
    <mergeCell ref="AB80:AB81"/>
    <mergeCell ref="O80:O81"/>
    <mergeCell ref="P80:P81"/>
    <mergeCell ref="Q80:Q81"/>
    <mergeCell ref="R80:R81"/>
    <mergeCell ref="S80:S81"/>
    <mergeCell ref="T80:T81"/>
    <mergeCell ref="I80:I81"/>
    <mergeCell ref="J80:J81"/>
    <mergeCell ref="AB90:AB91"/>
    <mergeCell ref="AC90:AC91"/>
    <mergeCell ref="AD90:AD91"/>
    <mergeCell ref="AE90:AE91"/>
    <mergeCell ref="AF90:AF91"/>
    <mergeCell ref="B91:D91"/>
    <mergeCell ref="T90:T91"/>
    <mergeCell ref="W90:W91"/>
    <mergeCell ref="X90:X91"/>
    <mergeCell ref="Y90:Y91"/>
    <mergeCell ref="Z90:Z91"/>
    <mergeCell ref="AA90:AA91"/>
    <mergeCell ref="N90:N91"/>
    <mergeCell ref="O90:O91"/>
    <mergeCell ref="P90:P91"/>
    <mergeCell ref="Q90:Q91"/>
    <mergeCell ref="R90:R91"/>
    <mergeCell ref="S90:S91"/>
    <mergeCell ref="H90:H91"/>
    <mergeCell ref="I90:I91"/>
    <mergeCell ref="J90:J91"/>
    <mergeCell ref="K90:K91"/>
    <mergeCell ref="L90:L91"/>
    <mergeCell ref="M90:M91"/>
    <mergeCell ref="N101:N102"/>
    <mergeCell ref="O101:O102"/>
    <mergeCell ref="P101:P102"/>
    <mergeCell ref="Q101:Q102"/>
    <mergeCell ref="F101:F102"/>
    <mergeCell ref="G101:G102"/>
    <mergeCell ref="H101:H102"/>
    <mergeCell ref="I101:I102"/>
    <mergeCell ref="J101:J102"/>
    <mergeCell ref="K101:K102"/>
    <mergeCell ref="C98:D98"/>
    <mergeCell ref="C99:D99"/>
    <mergeCell ref="B100:D100"/>
    <mergeCell ref="A101:A102"/>
    <mergeCell ref="B101:D101"/>
    <mergeCell ref="E101:E102"/>
    <mergeCell ref="C92:D92"/>
    <mergeCell ref="C93:D93"/>
    <mergeCell ref="C94:D94"/>
    <mergeCell ref="C95:D95"/>
    <mergeCell ref="C96:D96"/>
    <mergeCell ref="C97:D97"/>
    <mergeCell ref="E111:E112"/>
    <mergeCell ref="F111:F112"/>
    <mergeCell ref="G111:G112"/>
    <mergeCell ref="H111:H112"/>
    <mergeCell ref="I111:I112"/>
    <mergeCell ref="J111:J112"/>
    <mergeCell ref="C107:D107"/>
    <mergeCell ref="C108:D108"/>
    <mergeCell ref="C109:D109"/>
    <mergeCell ref="C110:D110"/>
    <mergeCell ref="A111:A112"/>
    <mergeCell ref="B111:D111"/>
    <mergeCell ref="AF101:AF102"/>
    <mergeCell ref="B102:D102"/>
    <mergeCell ref="C103:D103"/>
    <mergeCell ref="C104:D104"/>
    <mergeCell ref="C105:D105"/>
    <mergeCell ref="C106:D106"/>
    <mergeCell ref="Z101:Z102"/>
    <mergeCell ref="AA101:AA102"/>
    <mergeCell ref="AB101:AB102"/>
    <mergeCell ref="AC101:AC102"/>
    <mergeCell ref="AD101:AD102"/>
    <mergeCell ref="AE101:AE102"/>
    <mergeCell ref="R101:R102"/>
    <mergeCell ref="S101:S102"/>
    <mergeCell ref="T101:T102"/>
    <mergeCell ref="W101:W102"/>
    <mergeCell ref="X101:X102"/>
    <mergeCell ref="Y101:Y102"/>
    <mergeCell ref="L101:L102"/>
    <mergeCell ref="M101:M102"/>
    <mergeCell ref="C116:D116"/>
    <mergeCell ref="C117:D117"/>
    <mergeCell ref="C118:D118"/>
    <mergeCell ref="C119:D119"/>
    <mergeCell ref="C120:D120"/>
    <mergeCell ref="A121:A122"/>
    <mergeCell ref="B121:C121"/>
    <mergeCell ref="D121:D122"/>
    <mergeCell ref="AE111:AE112"/>
    <mergeCell ref="AF111:AF112"/>
    <mergeCell ref="B112:D112"/>
    <mergeCell ref="C113:D113"/>
    <mergeCell ref="C114:D114"/>
    <mergeCell ref="C115:D115"/>
    <mergeCell ref="Y111:Y112"/>
    <mergeCell ref="Z111:Z112"/>
    <mergeCell ref="AA111:AA112"/>
    <mergeCell ref="AB111:AB112"/>
    <mergeCell ref="AC111:AC112"/>
    <mergeCell ref="AD111:AD112"/>
    <mergeCell ref="Q111:Q112"/>
    <mergeCell ref="R111:R112"/>
    <mergeCell ref="S111:S112"/>
    <mergeCell ref="T111:T112"/>
    <mergeCell ref="W111:W112"/>
    <mergeCell ref="X111:X112"/>
    <mergeCell ref="K111:K112"/>
    <mergeCell ref="L111:L112"/>
    <mergeCell ref="M111:M112"/>
    <mergeCell ref="N111:N112"/>
    <mergeCell ref="O111:O112"/>
    <mergeCell ref="P111:P112"/>
    <mergeCell ref="AE121:AE122"/>
    <mergeCell ref="AF121:AF122"/>
    <mergeCell ref="B122:C122"/>
    <mergeCell ref="C123:D123"/>
    <mergeCell ref="C124:D124"/>
    <mergeCell ref="C125:D125"/>
    <mergeCell ref="Y121:Y122"/>
    <mergeCell ref="Z121:Z122"/>
    <mergeCell ref="AA121:AA122"/>
    <mergeCell ref="AB121:AB122"/>
    <mergeCell ref="AC121:AC122"/>
    <mergeCell ref="AD121:AD122"/>
    <mergeCell ref="Q121:Q122"/>
    <mergeCell ref="R121:R122"/>
    <mergeCell ref="S121:S122"/>
    <mergeCell ref="T121:T122"/>
    <mergeCell ref="W121:W122"/>
    <mergeCell ref="X121:X122"/>
    <mergeCell ref="K121:K122"/>
    <mergeCell ref="L121:L122"/>
    <mergeCell ref="M121:M122"/>
    <mergeCell ref="N121:N122"/>
    <mergeCell ref="O121:O122"/>
    <mergeCell ref="P121:P122"/>
    <mergeCell ref="E121:E122"/>
    <mergeCell ref="F121:F122"/>
    <mergeCell ref="G121:G122"/>
    <mergeCell ref="H121:H122"/>
    <mergeCell ref="I121:I122"/>
    <mergeCell ref="J121:J122"/>
    <mergeCell ref="G142:G143"/>
    <mergeCell ref="H142:H143"/>
    <mergeCell ref="I142:I143"/>
    <mergeCell ref="J142:J143"/>
    <mergeCell ref="C138:D138"/>
    <mergeCell ref="C139:D139"/>
    <mergeCell ref="C140:D140"/>
    <mergeCell ref="C141:D141"/>
    <mergeCell ref="A142:A143"/>
    <mergeCell ref="B142:D142"/>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47:D147"/>
    <mergeCell ref="C148:D148"/>
    <mergeCell ref="C149:D149"/>
    <mergeCell ref="C150:D150"/>
    <mergeCell ref="C151:D151"/>
    <mergeCell ref="C152:D152"/>
    <mergeCell ref="AE142:AE143"/>
    <mergeCell ref="AF142:AF143"/>
    <mergeCell ref="B143:D143"/>
    <mergeCell ref="C144:D144"/>
    <mergeCell ref="C145:D145"/>
    <mergeCell ref="C146:D146"/>
    <mergeCell ref="Y142:Y143"/>
    <mergeCell ref="Z142:Z143"/>
    <mergeCell ref="AA142:AA143"/>
    <mergeCell ref="AB142:AB143"/>
    <mergeCell ref="AC142:AC143"/>
    <mergeCell ref="AD142:AD143"/>
    <mergeCell ref="Q142:Q143"/>
    <mergeCell ref="R142:R143"/>
    <mergeCell ref="S142:S143"/>
    <mergeCell ref="T142:T143"/>
    <mergeCell ref="W142:W143"/>
    <mergeCell ref="X142:X143"/>
    <mergeCell ref="K142:K143"/>
    <mergeCell ref="L142:L143"/>
    <mergeCell ref="M142:M143"/>
    <mergeCell ref="N142:N143"/>
    <mergeCell ref="O142:O143"/>
    <mergeCell ref="P142:P143"/>
    <mergeCell ref="E142:E143"/>
    <mergeCell ref="F142:F143"/>
    <mergeCell ref="G164:G165"/>
    <mergeCell ref="H164:H165"/>
    <mergeCell ref="I164:I165"/>
    <mergeCell ref="J164:J165"/>
    <mergeCell ref="C159:D159"/>
    <mergeCell ref="C160:D160"/>
    <mergeCell ref="C161:D161"/>
    <mergeCell ref="C162:D162"/>
    <mergeCell ref="B163:D163"/>
    <mergeCell ref="A164:A165"/>
    <mergeCell ref="B164:D164"/>
    <mergeCell ref="C153:D153"/>
    <mergeCell ref="C154:D154"/>
    <mergeCell ref="C155:D155"/>
    <mergeCell ref="C156:D156"/>
    <mergeCell ref="C157:D157"/>
    <mergeCell ref="C158:D158"/>
    <mergeCell ref="C169:D169"/>
    <mergeCell ref="C170:D170"/>
    <mergeCell ref="C171:D171"/>
    <mergeCell ref="C172:D172"/>
    <mergeCell ref="C173:D173"/>
    <mergeCell ref="C174:D174"/>
    <mergeCell ref="AE164:AE165"/>
    <mergeCell ref="AF164:AF165"/>
    <mergeCell ref="B165:D165"/>
    <mergeCell ref="C166:D166"/>
    <mergeCell ref="C167:D167"/>
    <mergeCell ref="C168:D168"/>
    <mergeCell ref="Y164:Y165"/>
    <mergeCell ref="Z164:Z165"/>
    <mergeCell ref="AA164:AA165"/>
    <mergeCell ref="AB164:AB165"/>
    <mergeCell ref="AC164:AC165"/>
    <mergeCell ref="AD164:AD165"/>
    <mergeCell ref="Q164:Q165"/>
    <mergeCell ref="R164:R165"/>
    <mergeCell ref="S164:S165"/>
    <mergeCell ref="T164:T165"/>
    <mergeCell ref="W164:W165"/>
    <mergeCell ref="X164:X165"/>
    <mergeCell ref="K164:K165"/>
    <mergeCell ref="L164:L165"/>
    <mergeCell ref="M164:M165"/>
    <mergeCell ref="N164:N165"/>
    <mergeCell ref="O164:O165"/>
    <mergeCell ref="P164:P165"/>
    <mergeCell ref="E164:E165"/>
    <mergeCell ref="F164:F165"/>
    <mergeCell ref="G186:G187"/>
    <mergeCell ref="H186:H187"/>
    <mergeCell ref="I186:I187"/>
    <mergeCell ref="J186:J187"/>
    <mergeCell ref="C181:D181"/>
    <mergeCell ref="C182:D182"/>
    <mergeCell ref="C183:D183"/>
    <mergeCell ref="C184:D184"/>
    <mergeCell ref="C185:D185"/>
    <mergeCell ref="A186:A187"/>
    <mergeCell ref="B186:D186"/>
    <mergeCell ref="C175:D175"/>
    <mergeCell ref="C176:D176"/>
    <mergeCell ref="C177:D177"/>
    <mergeCell ref="C178:D178"/>
    <mergeCell ref="C179:D179"/>
    <mergeCell ref="C180:D180"/>
    <mergeCell ref="C191:D191"/>
    <mergeCell ref="C192:D192"/>
    <mergeCell ref="C193:D193"/>
    <mergeCell ref="B194:D194"/>
    <mergeCell ref="C195:D195"/>
    <mergeCell ref="C196:D196"/>
    <mergeCell ref="AE186:AE187"/>
    <mergeCell ref="AF186:AF187"/>
    <mergeCell ref="B187:D187"/>
    <mergeCell ref="C188:D188"/>
    <mergeCell ref="C189:D189"/>
    <mergeCell ref="C190:D190"/>
    <mergeCell ref="Y186:Y187"/>
    <mergeCell ref="Z186:Z187"/>
    <mergeCell ref="AA186:AA187"/>
    <mergeCell ref="AB186:AB187"/>
    <mergeCell ref="AC186:AC187"/>
    <mergeCell ref="AD186:AD187"/>
    <mergeCell ref="Q186:Q187"/>
    <mergeCell ref="R186:R187"/>
    <mergeCell ref="S186:S187"/>
    <mergeCell ref="T186:T187"/>
    <mergeCell ref="W186:W187"/>
    <mergeCell ref="X186:X187"/>
    <mergeCell ref="K186:K187"/>
    <mergeCell ref="L186:L187"/>
    <mergeCell ref="M186:M187"/>
    <mergeCell ref="N186:N187"/>
    <mergeCell ref="O186:O187"/>
    <mergeCell ref="P186:P187"/>
    <mergeCell ref="E186:E187"/>
    <mergeCell ref="F186:F187"/>
    <mergeCell ref="C209:D209"/>
    <mergeCell ref="C210:D210"/>
    <mergeCell ref="C211:D211"/>
    <mergeCell ref="C212:D212"/>
    <mergeCell ref="C213:D213"/>
    <mergeCell ref="C214:D214"/>
    <mergeCell ref="C203:D203"/>
    <mergeCell ref="C204:D204"/>
    <mergeCell ref="C205:D205"/>
    <mergeCell ref="C206:D206"/>
    <mergeCell ref="C207:D207"/>
    <mergeCell ref="C208:D208"/>
    <mergeCell ref="C197:D197"/>
    <mergeCell ref="C198:D198"/>
    <mergeCell ref="C199:D199"/>
    <mergeCell ref="C200:D200"/>
    <mergeCell ref="B201:D201"/>
    <mergeCell ref="C202:D202"/>
    <mergeCell ref="C227:D227"/>
    <mergeCell ref="C228:D228"/>
    <mergeCell ref="C229:D229"/>
    <mergeCell ref="C230:D230"/>
    <mergeCell ref="C231:D231"/>
    <mergeCell ref="C232:D232"/>
    <mergeCell ref="C221:D221"/>
    <mergeCell ref="B222:D222"/>
    <mergeCell ref="C223:D223"/>
    <mergeCell ref="C224:D224"/>
    <mergeCell ref="C225:D225"/>
    <mergeCell ref="C226:D226"/>
    <mergeCell ref="C215:D215"/>
    <mergeCell ref="C216:D216"/>
    <mergeCell ref="C217:D217"/>
    <mergeCell ref="C218:D218"/>
    <mergeCell ref="C219:D219"/>
    <mergeCell ref="C220:D220"/>
    <mergeCell ref="C245:D245"/>
    <mergeCell ref="C246:D246"/>
    <mergeCell ref="C247:D247"/>
    <mergeCell ref="C248:D248"/>
    <mergeCell ref="C249:D249"/>
    <mergeCell ref="C250:D250"/>
    <mergeCell ref="C239:D239"/>
    <mergeCell ref="C240:D240"/>
    <mergeCell ref="C241:D241"/>
    <mergeCell ref="C242:D242"/>
    <mergeCell ref="C243:D243"/>
    <mergeCell ref="B244:D244"/>
    <mergeCell ref="C233:D233"/>
    <mergeCell ref="C234:D234"/>
    <mergeCell ref="C235:D235"/>
    <mergeCell ref="C236:D236"/>
    <mergeCell ref="C237:D237"/>
    <mergeCell ref="C238:D238"/>
    <mergeCell ref="C263:D263"/>
    <mergeCell ref="C264:D264"/>
    <mergeCell ref="C265:D265"/>
    <mergeCell ref="C266:D266"/>
    <mergeCell ref="C267:D267"/>
    <mergeCell ref="C268:D268"/>
    <mergeCell ref="C257:D257"/>
    <mergeCell ref="C258:D258"/>
    <mergeCell ref="C259:D259"/>
    <mergeCell ref="B260:D260"/>
    <mergeCell ref="C261:D261"/>
    <mergeCell ref="C262:D262"/>
    <mergeCell ref="B251:D251"/>
    <mergeCell ref="C252:D252"/>
    <mergeCell ref="C253:D253"/>
    <mergeCell ref="C254:D254"/>
    <mergeCell ref="C255:D255"/>
    <mergeCell ref="C256:D256"/>
    <mergeCell ref="C281:D281"/>
    <mergeCell ref="C282:D282"/>
    <mergeCell ref="C283:D283"/>
    <mergeCell ref="C284:D284"/>
    <mergeCell ref="C285:D285"/>
    <mergeCell ref="C286:D286"/>
    <mergeCell ref="C275:D275"/>
    <mergeCell ref="C276:D276"/>
    <mergeCell ref="C277:D277"/>
    <mergeCell ref="B278:D278"/>
    <mergeCell ref="C279:D279"/>
    <mergeCell ref="C280:D280"/>
    <mergeCell ref="B269:D269"/>
    <mergeCell ref="C270:D270"/>
    <mergeCell ref="C271:D271"/>
    <mergeCell ref="C272:D272"/>
    <mergeCell ref="C273:D273"/>
    <mergeCell ref="C274:D274"/>
    <mergeCell ref="B299:D299"/>
    <mergeCell ref="C300:D300"/>
    <mergeCell ref="C301:D301"/>
    <mergeCell ref="C302:D302"/>
    <mergeCell ref="C303:D303"/>
    <mergeCell ref="C304:D304"/>
    <mergeCell ref="C293:D293"/>
    <mergeCell ref="C294:D294"/>
    <mergeCell ref="C295:D295"/>
    <mergeCell ref="C296:D296"/>
    <mergeCell ref="C297:D297"/>
    <mergeCell ref="C298:D298"/>
    <mergeCell ref="B287:D287"/>
    <mergeCell ref="C288:D288"/>
    <mergeCell ref="C289:D289"/>
    <mergeCell ref="C290:D290"/>
    <mergeCell ref="C291:D291"/>
    <mergeCell ref="C292:D292"/>
    <mergeCell ref="C317:D317"/>
    <mergeCell ref="C318:D318"/>
    <mergeCell ref="B319:AF319"/>
    <mergeCell ref="C320:D320"/>
    <mergeCell ref="C321:D321"/>
    <mergeCell ref="C322:D322"/>
    <mergeCell ref="B311:D311"/>
    <mergeCell ref="C312:D312"/>
    <mergeCell ref="C313:D313"/>
    <mergeCell ref="C314:D314"/>
    <mergeCell ref="C315:D315"/>
    <mergeCell ref="C316:D316"/>
    <mergeCell ref="C305:D305"/>
    <mergeCell ref="C306:D306"/>
    <mergeCell ref="C307:D307"/>
    <mergeCell ref="C308:D308"/>
    <mergeCell ref="C309:D309"/>
    <mergeCell ref="C310:D310"/>
    <mergeCell ref="C335:D335"/>
    <mergeCell ref="C336:D336"/>
    <mergeCell ref="C337:D337"/>
    <mergeCell ref="C338:D338"/>
    <mergeCell ref="C339:D339"/>
    <mergeCell ref="C340:D340"/>
    <mergeCell ref="C329:D329"/>
    <mergeCell ref="C330:D330"/>
    <mergeCell ref="B331:AF331"/>
    <mergeCell ref="B332:D332"/>
    <mergeCell ref="C333:D333"/>
    <mergeCell ref="C334:D334"/>
    <mergeCell ref="C323:D323"/>
    <mergeCell ref="C324:D324"/>
    <mergeCell ref="C325:D325"/>
    <mergeCell ref="C326:D326"/>
    <mergeCell ref="C327:D327"/>
    <mergeCell ref="B328:AF328"/>
    <mergeCell ref="C353:D353"/>
    <mergeCell ref="C354:D354"/>
    <mergeCell ref="C355:D355"/>
    <mergeCell ref="C356:D356"/>
    <mergeCell ref="C357:D357"/>
    <mergeCell ref="C358:D358"/>
    <mergeCell ref="B347:D347"/>
    <mergeCell ref="C348:D348"/>
    <mergeCell ref="C349:D349"/>
    <mergeCell ref="C350:D350"/>
    <mergeCell ref="B351:D351"/>
    <mergeCell ref="C352:D352"/>
    <mergeCell ref="C341:D341"/>
    <mergeCell ref="B342:D342"/>
    <mergeCell ref="C343:D343"/>
    <mergeCell ref="C344:D344"/>
    <mergeCell ref="C345:D345"/>
    <mergeCell ref="C346:D346"/>
    <mergeCell ref="C371:D371"/>
    <mergeCell ref="B372:D372"/>
    <mergeCell ref="C373:D373"/>
    <mergeCell ref="C374:D374"/>
    <mergeCell ref="C375:D375"/>
    <mergeCell ref="C376:D376"/>
    <mergeCell ref="C365:D365"/>
    <mergeCell ref="C366:D366"/>
    <mergeCell ref="C367:D367"/>
    <mergeCell ref="C368:D368"/>
    <mergeCell ref="C369:D369"/>
    <mergeCell ref="C370:D370"/>
    <mergeCell ref="C359:D359"/>
    <mergeCell ref="B360:D360"/>
    <mergeCell ref="C361:D361"/>
    <mergeCell ref="C362:D362"/>
    <mergeCell ref="C363:D363"/>
    <mergeCell ref="C364:D364"/>
    <mergeCell ref="C389:D389"/>
    <mergeCell ref="C390:D390"/>
    <mergeCell ref="C391:D391"/>
    <mergeCell ref="C392:D392"/>
    <mergeCell ref="C393:D393"/>
    <mergeCell ref="C394:D394"/>
    <mergeCell ref="C383:D383"/>
    <mergeCell ref="C384:D384"/>
    <mergeCell ref="C385:D385"/>
    <mergeCell ref="B386:D386"/>
    <mergeCell ref="C387:D387"/>
    <mergeCell ref="C388:D388"/>
    <mergeCell ref="C377:D377"/>
    <mergeCell ref="C378:D378"/>
    <mergeCell ref="C379:D379"/>
    <mergeCell ref="C380:D380"/>
    <mergeCell ref="C381:D381"/>
    <mergeCell ref="C382:D382"/>
    <mergeCell ref="C407:D407"/>
    <mergeCell ref="C408:D408"/>
    <mergeCell ref="C409:D409"/>
    <mergeCell ref="C410:D410"/>
    <mergeCell ref="C411:D411"/>
    <mergeCell ref="C412:D412"/>
    <mergeCell ref="C401:D401"/>
    <mergeCell ref="C402:D402"/>
    <mergeCell ref="C403:D403"/>
    <mergeCell ref="C404:D404"/>
    <mergeCell ref="C405:D405"/>
    <mergeCell ref="C406:D406"/>
    <mergeCell ref="C395:D395"/>
    <mergeCell ref="C396:D396"/>
    <mergeCell ref="C397:D397"/>
    <mergeCell ref="C398:D398"/>
    <mergeCell ref="C399:D399"/>
    <mergeCell ref="B400:D400"/>
    <mergeCell ref="C425:D425"/>
    <mergeCell ref="C426:D426"/>
    <mergeCell ref="C427:D427"/>
    <mergeCell ref="C428:D428"/>
    <mergeCell ref="B429:D429"/>
    <mergeCell ref="C430:D430"/>
    <mergeCell ref="B419:D419"/>
    <mergeCell ref="C420:D420"/>
    <mergeCell ref="C421:D421"/>
    <mergeCell ref="C422:D422"/>
    <mergeCell ref="B423:D423"/>
    <mergeCell ref="C424:D424"/>
    <mergeCell ref="C413:D413"/>
    <mergeCell ref="C414:D414"/>
    <mergeCell ref="B415:D415"/>
    <mergeCell ref="C416:D416"/>
    <mergeCell ref="C417:D417"/>
    <mergeCell ref="C418:D418"/>
    <mergeCell ref="B443:D443"/>
    <mergeCell ref="C444:D444"/>
    <mergeCell ref="C445:D445"/>
    <mergeCell ref="C446:D446"/>
    <mergeCell ref="C447:D447"/>
    <mergeCell ref="C448:D448"/>
    <mergeCell ref="C437:D437"/>
    <mergeCell ref="C438:D438"/>
    <mergeCell ref="C439:D439"/>
    <mergeCell ref="C440:D440"/>
    <mergeCell ref="C441:D441"/>
    <mergeCell ref="C442:D442"/>
    <mergeCell ref="C431:D431"/>
    <mergeCell ref="C432:D432"/>
    <mergeCell ref="C433:D433"/>
    <mergeCell ref="B434:D434"/>
    <mergeCell ref="C435:D435"/>
    <mergeCell ref="C436:D436"/>
    <mergeCell ref="C461:D461"/>
    <mergeCell ref="C462:D462"/>
    <mergeCell ref="B463:D463"/>
    <mergeCell ref="C464:D464"/>
    <mergeCell ref="C465:D465"/>
    <mergeCell ref="C466:D466"/>
    <mergeCell ref="C455:D455"/>
    <mergeCell ref="C456:D456"/>
    <mergeCell ref="B457:D457"/>
    <mergeCell ref="C458:D458"/>
    <mergeCell ref="C459:D459"/>
    <mergeCell ref="C460:D460"/>
    <mergeCell ref="B449:D449"/>
    <mergeCell ref="C450:D450"/>
    <mergeCell ref="C451:D451"/>
    <mergeCell ref="C452:D452"/>
    <mergeCell ref="C453:D453"/>
    <mergeCell ref="C454:D454"/>
    <mergeCell ref="M472:M473"/>
    <mergeCell ref="N472:N473"/>
    <mergeCell ref="O472:O473"/>
    <mergeCell ref="P472:P473"/>
    <mergeCell ref="E472:E473"/>
    <mergeCell ref="F472:F473"/>
    <mergeCell ref="G472:G473"/>
    <mergeCell ref="H472:H473"/>
    <mergeCell ref="I472:I473"/>
    <mergeCell ref="J472:J473"/>
    <mergeCell ref="B467:D467"/>
    <mergeCell ref="C468:D468"/>
    <mergeCell ref="C469:D469"/>
    <mergeCell ref="C470:D470"/>
    <mergeCell ref="C471:D471"/>
    <mergeCell ref="A472:A473"/>
    <mergeCell ref="B472:D473"/>
    <mergeCell ref="B484:D484"/>
    <mergeCell ref="C485:D485"/>
    <mergeCell ref="C486:D486"/>
    <mergeCell ref="C487:D487"/>
    <mergeCell ref="C488:D488"/>
    <mergeCell ref="C489:D489"/>
    <mergeCell ref="B478:L478"/>
    <mergeCell ref="C479:D479"/>
    <mergeCell ref="C480:D480"/>
    <mergeCell ref="B481:D481"/>
    <mergeCell ref="C482:D482"/>
    <mergeCell ref="C483:D483"/>
    <mergeCell ref="AE472:AE473"/>
    <mergeCell ref="AF472:AF473"/>
    <mergeCell ref="A474:A475"/>
    <mergeCell ref="B474:AF475"/>
    <mergeCell ref="C476:D476"/>
    <mergeCell ref="C477:D477"/>
    <mergeCell ref="Y472:Y473"/>
    <mergeCell ref="Z472:Z473"/>
    <mergeCell ref="AA472:AA473"/>
    <mergeCell ref="AB472:AB473"/>
    <mergeCell ref="AC472:AC473"/>
    <mergeCell ref="AD472:AD473"/>
    <mergeCell ref="Q472:Q473"/>
    <mergeCell ref="R472:R473"/>
    <mergeCell ref="S472:S473"/>
    <mergeCell ref="T472:T473"/>
    <mergeCell ref="W472:W473"/>
    <mergeCell ref="X472:X473"/>
    <mergeCell ref="K472:K473"/>
    <mergeCell ref="L472:L473"/>
    <mergeCell ref="C502:D502"/>
    <mergeCell ref="C503:D503"/>
    <mergeCell ref="C504:D504"/>
    <mergeCell ref="C505:D505"/>
    <mergeCell ref="A506:A507"/>
    <mergeCell ref="B506:D507"/>
    <mergeCell ref="C496:D496"/>
    <mergeCell ref="C497:D497"/>
    <mergeCell ref="C498:D498"/>
    <mergeCell ref="C499:D499"/>
    <mergeCell ref="C500:D500"/>
    <mergeCell ref="C501:D501"/>
    <mergeCell ref="C490:D490"/>
    <mergeCell ref="C491:D491"/>
    <mergeCell ref="C492:D492"/>
    <mergeCell ref="C493:D493"/>
    <mergeCell ref="C494:D494"/>
    <mergeCell ref="B495:D495"/>
    <mergeCell ref="AE506:AE507"/>
    <mergeCell ref="AF506:AF507"/>
    <mergeCell ref="C508:D508"/>
    <mergeCell ref="C509:D509"/>
    <mergeCell ref="C510:D510"/>
    <mergeCell ref="C511:D511"/>
    <mergeCell ref="Y506:Y507"/>
    <mergeCell ref="Z506:Z507"/>
    <mergeCell ref="AA506:AA507"/>
    <mergeCell ref="AB506:AB507"/>
    <mergeCell ref="AC506:AC507"/>
    <mergeCell ref="AD506:AD507"/>
    <mergeCell ref="Q506:Q507"/>
    <mergeCell ref="R506:R507"/>
    <mergeCell ref="S506:S507"/>
    <mergeCell ref="T506:T507"/>
    <mergeCell ref="W506:W507"/>
    <mergeCell ref="X506:X507"/>
    <mergeCell ref="K506:K507"/>
    <mergeCell ref="L506:L507"/>
    <mergeCell ref="M506:M507"/>
    <mergeCell ref="N506:N507"/>
    <mergeCell ref="O506:O507"/>
    <mergeCell ref="P506:P507"/>
    <mergeCell ref="E506:E507"/>
    <mergeCell ref="F506:F507"/>
    <mergeCell ref="G506:G507"/>
    <mergeCell ref="H506:H507"/>
    <mergeCell ref="I506:I507"/>
    <mergeCell ref="J506:J507"/>
    <mergeCell ref="C524:D524"/>
    <mergeCell ref="C525:D525"/>
    <mergeCell ref="C526:D526"/>
    <mergeCell ref="B527:D527"/>
    <mergeCell ref="C528:D528"/>
    <mergeCell ref="C529:D529"/>
    <mergeCell ref="B518:D518"/>
    <mergeCell ref="C519:D519"/>
    <mergeCell ref="C520:D520"/>
    <mergeCell ref="C521:D521"/>
    <mergeCell ref="C522:D522"/>
    <mergeCell ref="C523:D523"/>
    <mergeCell ref="C512:D512"/>
    <mergeCell ref="C513:D513"/>
    <mergeCell ref="C514:D514"/>
    <mergeCell ref="C515:D515"/>
    <mergeCell ref="C516:D516"/>
    <mergeCell ref="C517:D517"/>
    <mergeCell ref="C542:D542"/>
    <mergeCell ref="C543:D543"/>
    <mergeCell ref="C544:D544"/>
    <mergeCell ref="B545:D545"/>
    <mergeCell ref="C546:D546"/>
    <mergeCell ref="C547:D547"/>
    <mergeCell ref="B536:D536"/>
    <mergeCell ref="C537:D537"/>
    <mergeCell ref="C538:D538"/>
    <mergeCell ref="C539:D539"/>
    <mergeCell ref="C540:D540"/>
    <mergeCell ref="C541:D541"/>
    <mergeCell ref="C530:D530"/>
    <mergeCell ref="C531:D531"/>
    <mergeCell ref="C532:D532"/>
    <mergeCell ref="C533:D533"/>
    <mergeCell ref="C534:D534"/>
    <mergeCell ref="C535:D535"/>
    <mergeCell ref="C560:D560"/>
    <mergeCell ref="C561:D561"/>
    <mergeCell ref="C562:D562"/>
    <mergeCell ref="B563:D563"/>
    <mergeCell ref="C564:D564"/>
    <mergeCell ref="C565:D565"/>
    <mergeCell ref="B554:D554"/>
    <mergeCell ref="C555:D555"/>
    <mergeCell ref="C556:D556"/>
    <mergeCell ref="C557:D557"/>
    <mergeCell ref="C558:D558"/>
    <mergeCell ref="C559:D559"/>
    <mergeCell ref="C548:D548"/>
    <mergeCell ref="C549:D549"/>
    <mergeCell ref="C550:D550"/>
    <mergeCell ref="C551:D551"/>
    <mergeCell ref="C552:D552"/>
    <mergeCell ref="C553:D553"/>
    <mergeCell ref="C578:D578"/>
    <mergeCell ref="C579:D579"/>
    <mergeCell ref="C580:D580"/>
    <mergeCell ref="B581:D581"/>
    <mergeCell ref="C582:D582"/>
    <mergeCell ref="C583:D583"/>
    <mergeCell ref="B572:D572"/>
    <mergeCell ref="C573:D573"/>
    <mergeCell ref="C574:D574"/>
    <mergeCell ref="C575:D575"/>
    <mergeCell ref="C576:D576"/>
    <mergeCell ref="C577:D577"/>
    <mergeCell ref="C566:D566"/>
    <mergeCell ref="C567:D567"/>
    <mergeCell ref="C568:D568"/>
    <mergeCell ref="C569:D569"/>
    <mergeCell ref="C570:D570"/>
    <mergeCell ref="C571:D571"/>
    <mergeCell ref="C596:D596"/>
    <mergeCell ref="B597:D597"/>
    <mergeCell ref="C598:D598"/>
    <mergeCell ref="C599:D599"/>
    <mergeCell ref="C600:D600"/>
    <mergeCell ref="C601:D601"/>
    <mergeCell ref="B590:D590"/>
    <mergeCell ref="C591:D591"/>
    <mergeCell ref="C592:D592"/>
    <mergeCell ref="C593:D593"/>
    <mergeCell ref="C594:D594"/>
    <mergeCell ref="C595:D595"/>
    <mergeCell ref="C584:D584"/>
    <mergeCell ref="C585:D585"/>
    <mergeCell ref="C586:D586"/>
    <mergeCell ref="C587:D587"/>
    <mergeCell ref="C588:D588"/>
    <mergeCell ref="C589:D589"/>
    <mergeCell ref="C614:D614"/>
    <mergeCell ref="C615:D615"/>
    <mergeCell ref="C616:D616"/>
    <mergeCell ref="C617:D617"/>
    <mergeCell ref="C618:D618"/>
    <mergeCell ref="C619:D619"/>
    <mergeCell ref="C608:D608"/>
    <mergeCell ref="C609:D609"/>
    <mergeCell ref="C610:D610"/>
    <mergeCell ref="C611:D611"/>
    <mergeCell ref="C612:D612"/>
    <mergeCell ref="B613:D613"/>
    <mergeCell ref="C602:D602"/>
    <mergeCell ref="C603:D603"/>
    <mergeCell ref="C604:D604"/>
    <mergeCell ref="B605:D605"/>
    <mergeCell ref="C606:D606"/>
    <mergeCell ref="C607:D607"/>
    <mergeCell ref="C632:D632"/>
    <mergeCell ref="C633:D633"/>
    <mergeCell ref="C634:D634"/>
    <mergeCell ref="C635:D635"/>
    <mergeCell ref="C636:D636"/>
    <mergeCell ref="C637:D637"/>
    <mergeCell ref="C626:D626"/>
    <mergeCell ref="B627:D627"/>
    <mergeCell ref="C628:D628"/>
    <mergeCell ref="C629:D629"/>
    <mergeCell ref="C630:D630"/>
    <mergeCell ref="C631:D631"/>
    <mergeCell ref="C620:D620"/>
    <mergeCell ref="C621:D621"/>
    <mergeCell ref="C622:D622"/>
    <mergeCell ref="C623:D623"/>
    <mergeCell ref="C624:D624"/>
    <mergeCell ref="C625:D625"/>
    <mergeCell ref="B650:D650"/>
    <mergeCell ref="C651:D651"/>
    <mergeCell ref="C652:D652"/>
    <mergeCell ref="C653:D653"/>
    <mergeCell ref="C654:D654"/>
    <mergeCell ref="C655:D655"/>
    <mergeCell ref="C644:D644"/>
    <mergeCell ref="C645:D645"/>
    <mergeCell ref="C646:D646"/>
    <mergeCell ref="C647:D647"/>
    <mergeCell ref="C648:D648"/>
    <mergeCell ref="C649:D649"/>
    <mergeCell ref="C638:D638"/>
    <mergeCell ref="C639:D639"/>
    <mergeCell ref="C640:D640"/>
    <mergeCell ref="B641:D641"/>
    <mergeCell ref="C642:D642"/>
    <mergeCell ref="C643:D643"/>
    <mergeCell ref="C668:D668"/>
    <mergeCell ref="C669:D669"/>
    <mergeCell ref="C670:D670"/>
    <mergeCell ref="C671:D671"/>
    <mergeCell ref="C672:D672"/>
    <mergeCell ref="C673:D673"/>
    <mergeCell ref="C662:D662"/>
    <mergeCell ref="C663:D663"/>
    <mergeCell ref="C664:D664"/>
    <mergeCell ref="C665:D665"/>
    <mergeCell ref="C666:D666"/>
    <mergeCell ref="B667:D667"/>
    <mergeCell ref="C656:D656"/>
    <mergeCell ref="C657:D657"/>
    <mergeCell ref="C658:D658"/>
    <mergeCell ref="B659:D659"/>
    <mergeCell ref="C660:D660"/>
    <mergeCell ref="C661:D661"/>
    <mergeCell ref="C686:D686"/>
    <mergeCell ref="C687:D687"/>
    <mergeCell ref="C688:D688"/>
    <mergeCell ref="C689:D689"/>
    <mergeCell ref="C690:D690"/>
    <mergeCell ref="B691:D691"/>
    <mergeCell ref="C680:D680"/>
    <mergeCell ref="C681:D681"/>
    <mergeCell ref="C682:D682"/>
    <mergeCell ref="B683:D683"/>
    <mergeCell ref="C684:D684"/>
    <mergeCell ref="C685:D685"/>
    <mergeCell ref="C674:D674"/>
    <mergeCell ref="B675:D675"/>
    <mergeCell ref="C676:D676"/>
    <mergeCell ref="C677:D677"/>
    <mergeCell ref="C678:D678"/>
    <mergeCell ref="C679:D679"/>
    <mergeCell ref="C704:D704"/>
    <mergeCell ref="C705:D705"/>
    <mergeCell ref="C706:D706"/>
    <mergeCell ref="B707:D707"/>
    <mergeCell ref="C708:D708"/>
    <mergeCell ref="C709:D709"/>
    <mergeCell ref="C698:D698"/>
    <mergeCell ref="B699:D699"/>
    <mergeCell ref="C700:D700"/>
    <mergeCell ref="C701:D701"/>
    <mergeCell ref="C702:D702"/>
    <mergeCell ref="C703:D703"/>
    <mergeCell ref="C692:D692"/>
    <mergeCell ref="C693:D693"/>
    <mergeCell ref="C694:D694"/>
    <mergeCell ref="C695:D695"/>
    <mergeCell ref="C696:D696"/>
    <mergeCell ref="C697:D697"/>
    <mergeCell ref="C722:D722"/>
    <mergeCell ref="B723:D723"/>
    <mergeCell ref="C724:D724"/>
    <mergeCell ref="C725:D725"/>
    <mergeCell ref="B726:D726"/>
    <mergeCell ref="C727:D727"/>
    <mergeCell ref="C716:D716"/>
    <mergeCell ref="C717:D717"/>
    <mergeCell ref="C718:D718"/>
    <mergeCell ref="C719:D719"/>
    <mergeCell ref="C720:D720"/>
    <mergeCell ref="C721:D721"/>
    <mergeCell ref="C710:D710"/>
    <mergeCell ref="C711:D711"/>
    <mergeCell ref="C712:D712"/>
    <mergeCell ref="C713:D713"/>
    <mergeCell ref="C714:D714"/>
    <mergeCell ref="B715:D715"/>
    <mergeCell ref="C740:D740"/>
    <mergeCell ref="C741:D741"/>
    <mergeCell ref="C742:D742"/>
    <mergeCell ref="C743:D743"/>
    <mergeCell ref="C744:D744"/>
    <mergeCell ref="C745:D745"/>
    <mergeCell ref="C734:D734"/>
    <mergeCell ref="C735:D735"/>
    <mergeCell ref="C736:D736"/>
    <mergeCell ref="C737:D737"/>
    <mergeCell ref="B738:D738"/>
    <mergeCell ref="C739:D739"/>
    <mergeCell ref="C728:D728"/>
    <mergeCell ref="B729:AF729"/>
    <mergeCell ref="B730:D730"/>
    <mergeCell ref="C731:D731"/>
    <mergeCell ref="C732:D732"/>
    <mergeCell ref="C733:D733"/>
    <mergeCell ref="C768:D768"/>
    <mergeCell ref="C769:D769"/>
    <mergeCell ref="C758:D758"/>
    <mergeCell ref="C759:D759"/>
    <mergeCell ref="B760:D760"/>
    <mergeCell ref="C761:D761"/>
    <mergeCell ref="C762:D762"/>
    <mergeCell ref="C763:D763"/>
    <mergeCell ref="C752:D752"/>
    <mergeCell ref="C753:D753"/>
    <mergeCell ref="C754:D754"/>
    <mergeCell ref="C755:D755"/>
    <mergeCell ref="C756:D756"/>
    <mergeCell ref="C757:D757"/>
    <mergeCell ref="B746:AF746"/>
    <mergeCell ref="B747:D747"/>
    <mergeCell ref="C748:D748"/>
    <mergeCell ref="C749:D749"/>
    <mergeCell ref="C750:D750"/>
    <mergeCell ref="C751:D751"/>
    <mergeCell ref="C794:D794"/>
    <mergeCell ref="C795:D795"/>
    <mergeCell ref="C796:D796"/>
    <mergeCell ref="U1:V1"/>
    <mergeCell ref="B788:D788"/>
    <mergeCell ref="C789:D789"/>
    <mergeCell ref="C790:D790"/>
    <mergeCell ref="C791:D791"/>
    <mergeCell ref="C792:D792"/>
    <mergeCell ref="C793:D793"/>
    <mergeCell ref="C782:D782"/>
    <mergeCell ref="C783:D783"/>
    <mergeCell ref="C784:D784"/>
    <mergeCell ref="C785:D785"/>
    <mergeCell ref="C786:D786"/>
    <mergeCell ref="C787:D787"/>
    <mergeCell ref="C776:D776"/>
    <mergeCell ref="C777:D777"/>
    <mergeCell ref="B778:AF778"/>
    <mergeCell ref="C779:D779"/>
    <mergeCell ref="C780:D780"/>
    <mergeCell ref="C781:D781"/>
    <mergeCell ref="C770:D770"/>
    <mergeCell ref="C771:D771"/>
    <mergeCell ref="B772:D772"/>
    <mergeCell ref="C773:D773"/>
    <mergeCell ref="C774:D774"/>
    <mergeCell ref="C775:D775"/>
    <mergeCell ref="C764:D764"/>
    <mergeCell ref="C765:D765"/>
    <mergeCell ref="C766:D766"/>
    <mergeCell ref="C767:D767"/>
  </mergeCells>
  <pageMargins left="0.25" right="0.25" top="0.75" bottom="0.75" header="0.3" footer="0.3"/>
  <pageSetup paperSize="8" scale="51" fitToHeight="0" orientation="landscape" r:id="rId1"/>
  <headerFooter>
    <oddHeader>&amp;CWATER SERVICES</oddHeader>
  </headerFooter>
  <rowBreaks count="7" manualBreakCount="7">
    <brk id="78" max="33" man="1"/>
    <brk id="163" max="33" man="1"/>
    <brk id="330" max="33" man="1"/>
    <brk id="399" max="33" man="1"/>
    <brk id="480" max="33" man="1"/>
    <brk id="658" max="33" man="1"/>
    <brk id="737" max="3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Docs_x0020_Category xmlns="1ec29b2c-27b0-4693-80ab-04ff024365c9" xsi:nil="true"/>
    <Discription xmlns="1ec29b2c-27b0-4693-80ab-04ff024365c9" xsi:nil="true"/>
    <Financial_x0020_Year xmlns="1ec29b2c-27b0-4693-80ab-04ff024365c9" xsi:nil="true"/>
    <Original_x0020_Upload_x0020_date xmlns="1ec29b2c-27b0-4693-80ab-04ff024365c9" xsi:nil="true"/>
    <Year xmlns="1ec29b2c-27b0-4693-80ab-04ff024365c9" xsi:nil="true"/>
    <Active xmlns="1ec29b2c-27b0-4693-80ab-04ff024365c9">true</Active>
    <Archive xmlns="1ec29b2c-27b0-4693-80ab-04ff024365c9">false</Archive>
    <Commentary xmlns="1ec29b2c-27b0-4693-80ab-04ff024365c9" xsi:nil="true"/>
    <Body xmlns="1ec29b2c-27b0-4693-80ab-04ff024365c9" xsi:nil="true"/>
    <Originaly_x0020_Created_x0020_By xmlns="1ec29b2c-27b0-4693-80ab-04ff024365c9" xsi:nil="true"/>
    <SystemCategory xmlns="1ec29b2c-27b0-4693-80ab-04ff024365c9">Unassigned</SystemCategory>
    <SortBy xmlns="1ec29b2c-27b0-4693-80ab-04ff024365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M Financial Document" ma:contentTypeID="0x010100936B9021C95DD14885DC38FFD9BC201902010014B818F6B47F03419AF3FF9290CF270A" ma:contentTypeVersion="18" ma:contentTypeDescription="" ma:contentTypeScope="" ma:versionID="861bcb6c42d28873a4edd30d7be03177">
  <xsd:schema xmlns:xsd="http://www.w3.org/2001/XMLSchema" xmlns:xs="http://www.w3.org/2001/XMLSchema" xmlns:p="http://schemas.microsoft.com/office/2006/metadata/properties" xmlns:ns1="http://schemas.microsoft.com/sharepoint/v3" xmlns:ns2="79036b44-6c67-4933-b82a-2f538e19826e" xmlns:ns3="6b3a40ca-41a0-4f74-b102-1c74f9c08d5d" targetNamespace="http://schemas.microsoft.com/office/2006/metadata/properties" ma:root="true" ma:fieldsID="101a025d20725aafa2554151a9012d82" ns1:_="" ns2:_="" ns3:_="">
    <xsd:import namespace="http://schemas.microsoft.com/sharepoint/v3"/>
    <xsd:import namespace="79036b44-6c67-4933-b82a-2f538e19826e"/>
    <xsd:import namespace="6b3a40ca-41a0-4f74-b102-1c74f9c08d5d"/>
    <xsd:element name="properties">
      <xsd:complexType>
        <xsd:sequence>
          <xsd:element name="documentManagement">
            <xsd:complexType>
              <xsd:all>
                <xsd:element ref="ns1:RoutingEnabled"/>
                <xsd:element ref="ns2:financialyear"/>
                <xsd:element ref="ns2:_dlc_DocId" minOccurs="0"/>
                <xsd:element ref="ns2:_dlc_DocIdUrl" minOccurs="0"/>
                <xsd:element ref="ns2:_dlc_DocIdPersistId" minOccurs="0"/>
                <xsd:element ref="ns2:TaxCatchAll" minOccurs="0"/>
                <xsd:element ref="ns2:TaxCatchAllLabel" minOccurs="0"/>
                <xsd:element ref="ns2:k96a820933ff495095dbb651109e44fe" minOccurs="0"/>
                <xsd:element ref="ns3:p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2" ma:displayName="Active" ma:description=""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9036b44-6c67-4933-b82a-2f538e19826e" elementFormDefault="qualified">
    <xsd:import namespace="http://schemas.microsoft.com/office/2006/documentManagement/types"/>
    <xsd:import namespace="http://schemas.microsoft.com/office/infopath/2007/PartnerControls"/>
    <xsd:element name="financialyear" ma:index="3" ma:displayName="Financial Year" ma:list="{3f3c330e-1451-4ba4-8586-d20fbc2c1de9}" ma:internalName="financialyear" ma:readOnly="false" ma:showField="Title" ma:web="79036b44-6c67-4933-b82a-2f538e19826e">
      <xsd:simpleType>
        <xsd:restriction base="dms:Lookup"/>
      </xsd:simpleType>
    </xsd:element>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element name="TaxCatchAll" ma:index="10" nillable="true" ma:displayName="Taxonomy Catch All Column" ma:description="" ma:hidden="true" ma:list="{ce82a9f7-58b8-4de2-8fc8-76c5b3a9d083}" ma:internalName="TaxCatchAll" ma:showField="CatchAllData" ma:web="79036b44-6c67-4933-b82a-2f538e19826e">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ce82a9f7-58b8-4de2-8fc8-76c5b3a9d083}" ma:internalName="TaxCatchAllLabel" ma:readOnly="true" ma:showField="CatchAllDataLabel" ma:web="79036b44-6c67-4933-b82a-2f538e19826e">
      <xsd:complexType>
        <xsd:complexContent>
          <xsd:extension base="dms:MultiChoiceLookup">
            <xsd:sequence>
              <xsd:element name="Value" type="dms:Lookup" maxOccurs="unbounded" minOccurs="0" nillable="true"/>
            </xsd:sequence>
          </xsd:extension>
        </xsd:complexContent>
      </xsd:complexType>
    </xsd:element>
    <xsd:element name="k96a820933ff495095dbb651109e44fe" ma:index="14" ma:taxonomy="true" ma:internalName="k96a820933ff495095dbb651109e44fe" ma:taxonomyFieldName="documentcategory" ma:displayName="Docs Category" ma:indexed="true" ma:readOnly="false" ma:default="" ma:fieldId="{496a8209-33ff-4950-95db-b651109e44fe}" ma:sspId="c41b8301-b41c-412b-906f-4e9ba64bb486" ma:termSetId="d7c333a1-54de-471f-9efd-758ae415cf4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3a40ca-41a0-4f74-b102-1c74f9c08d5d" elementFormDefault="qualified">
    <xsd:import namespace="http://schemas.microsoft.com/office/2006/documentManagement/types"/>
    <xsd:import namespace="http://schemas.microsoft.com/office/infopath/2007/PartnerControls"/>
    <xsd:element name="page" ma:index="17" nillable="true" ma:displayName="page" ma:hidden="true" ma:internalName="pag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2E0FFF9A64AF054D83EDE773F9FF9F60" ma:contentTypeVersion="18" ma:contentTypeDescription="Create a new document." ma:contentTypeScope="" ma:versionID="ce8fb28d17f81dbb0a22fb38d64bd4a3">
  <xsd:schema xmlns:xsd="http://www.w3.org/2001/XMLSchema" xmlns:xs="http://www.w3.org/2001/XMLSchema" xmlns:p="http://schemas.microsoft.com/office/2006/metadata/properties" xmlns:ns1="http://schemas.microsoft.com/sharepoint/v3" xmlns:ns2="1ec29b2c-27b0-4693-80ab-04ff024365c9" xmlns:ns3="7d68a6f5-e3bf-4830-84b6-dd17c48b4466" targetNamespace="http://schemas.microsoft.com/office/2006/metadata/properties" ma:root="true" ma:fieldsID="dd50a9a8a511cb8b5d3c9c7d6e6801e8" ns1:_="" ns2:_="" ns3:_="">
    <xsd:import namespace="http://schemas.microsoft.com/sharepoint/v3"/>
    <xsd:import namespace="1ec29b2c-27b0-4693-80ab-04ff024365c9"/>
    <xsd:import namespace="7d68a6f5-e3bf-4830-84b6-dd17c48b4466"/>
    <xsd:element name="properties">
      <xsd:complexType>
        <xsd:sequence>
          <xsd:element name="documentManagement">
            <xsd:complexType>
              <xsd:all>
                <xsd:element ref="ns2:Discription" minOccurs="0"/>
                <xsd:element ref="ns2:Docs_x0020_Category" minOccurs="0"/>
                <xsd:element ref="ns2:Financial_x0020_Year" minOccurs="0"/>
                <xsd:element ref="ns2:Year" minOccurs="0"/>
                <xsd:element ref="ns2:Active" minOccurs="0"/>
                <xsd:element ref="ns2:Original_x0020_Upload_x0020_date" minOccurs="0"/>
                <xsd:element ref="ns2:Originaly_x0020_Created_x0020_By" minOccurs="0"/>
                <xsd:element ref="ns2:Body" minOccurs="0"/>
                <xsd:element ref="ns2:Commentary" minOccurs="0"/>
                <xsd:element ref="ns3:SharedWithUsers" minOccurs="0"/>
                <xsd:element ref="ns3:SharedWithDetails" minOccurs="0"/>
                <xsd:element ref="ns2:Archive" minOccurs="0"/>
                <xsd:element ref="ns2:SystemCategory" minOccurs="0"/>
                <xsd:element ref="ns2:SortBy"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29b2c-27b0-4693-80ab-04ff024365c9" elementFormDefault="qualified">
    <xsd:import namespace="http://schemas.microsoft.com/office/2006/documentManagement/types"/>
    <xsd:import namespace="http://schemas.microsoft.com/office/infopath/2007/PartnerControls"/>
    <xsd:element name="Discription" ma:index="8" nillable="true" ma:displayName="Description" ma:internalName="Discription">
      <xsd:simpleType>
        <xsd:restriction base="dms:Text">
          <xsd:maxLength value="255"/>
        </xsd:restriction>
      </xsd:simpleType>
    </xsd:element>
    <xsd:element name="Docs_x0020_Category" ma:index="9" nillable="true" ma:displayName="Docs Category" ma:format="Dropdown" ma:indexed="true" ma:internalName="Docs_x0020_Category">
      <xsd:simpleType>
        <xsd:union memberTypes="dms:Text">
          <xsd:simpleType>
            <xsd:restriction base="dms:Choice">
              <xsd:enumeration value="1 archived"/>
              <xsd:enumeration value="Acts and Bylaws"/>
              <xsd:enumeration value="Annual Performance Report(MSAS46)"/>
              <xsd:enumeration value="Annual Report"/>
              <xsd:enumeration value="B Ctrl"/>
              <xsd:enumeration value="Budget"/>
              <xsd:enumeration value="Building Control"/>
              <xsd:enumeration value="Community Development"/>
              <xsd:enumeration value="Community Services"/>
              <xsd:enumeration value="Consolidated Annual Municipal Performance"/>
              <xsd:enumeration value="Corporate Services"/>
              <xsd:enumeration value="Council Minutes"/>
              <xsd:enumeration value="Council Notices"/>
              <xsd:enumeration value="Councillors"/>
              <xsd:enumeration value="DM logo"/>
              <xsd:enumeration value="docs 1side"/>
              <xsd:enumeration value="docs 2018-2019"/>
              <xsd:enumeration value="docs archived"/>
              <xsd:enumeration value="docs Council"/>
              <xsd:enumeration value="docs Elec"/>
              <xsd:enumeration value="docs ERF"/>
              <xsd:enumeration value="docs Fin Reporting"/>
              <xsd:enumeration value="docs Finance"/>
              <xsd:enumeration value="docs HR Training Dep"/>
              <xsd:enumeration value="docs IIGR"/>
              <xsd:enumeration value="docs Notices"/>
              <xsd:enumeration value="docs PMNR"/>
              <xsd:enumeration value="docs PMS"/>
              <xsd:enumeration value="docs Q Constr"/>
              <xsd:enumeration value="docs Q Gds"/>
              <xsd:enumeration value="docs Q Serv"/>
              <xsd:enumeration value="docs Quotes"/>
              <xsd:enumeration value="docs Quotes Goods"/>
              <xsd:enumeration value="docs Quotes Services"/>
              <xsd:enumeration value="docs SCM"/>
              <xsd:enumeration value="docs Spatial Planning"/>
              <xsd:enumeration value="docs Tenders"/>
              <xsd:enumeration value="docs Tenders Amendment of Contracts"/>
              <xsd:enumeration value="docs Tenders Cancelled"/>
              <xsd:enumeration value="docs Tenders Received CES"/>
              <xsd:enumeration value="docs Tenders Received CG Corp"/>
              <xsd:enumeration value="docs Tenders Received CM"/>
              <xsd:enumeration value="docs Tenders Received COM"/>
              <xsd:enumeration value="docs Tenders Received COMP"/>
              <xsd:enumeration value="docs Tenders Received ELEC"/>
              <xsd:enumeration value="docs Tenders Received FSI"/>
              <xsd:enumeration value="docs Tenders Received HOUSING"/>
              <xsd:enumeration value="docs Tenders Received PLAN"/>
              <xsd:enumeration value="docs Tenders Received PROC"/>
              <xsd:enumeration value="Electricity"/>
              <xsd:enumeration value="Environmental Management"/>
              <xsd:enumeration value="Events Application"/>
              <xsd:enumeration value="External Newsletters"/>
              <xsd:enumeration value="Finance Loan Agreements"/>
              <xsd:enumeration value="Heritage Section"/>
              <xsd:enumeration value="Housing"/>
              <xsd:enumeration value="HR admin"/>
              <xsd:enumeration value="Human Settlements"/>
              <xsd:enumeration value="Integrated Development Plan (IDP)"/>
              <xsd:enumeration value="Investment Area Management"/>
              <xsd:enumeration value="LED Local Economic Development"/>
              <xsd:enumeration value="Libraries"/>
              <xsd:enumeration value="Management"/>
              <xsd:enumeration value="Mayco Minutes"/>
              <xsd:enumeration value="Mid-Year Budget and Performance Assessment Report(MFMAS72)"/>
              <xsd:enumeration value="News"/>
              <xsd:enumeration value="Newsletters"/>
              <xsd:enumeration value="Newsletters External"/>
              <xsd:enumeration value="Notices"/>
              <xsd:enumeration value="Parks Sport and Cemeteries"/>
              <xsd:enumeration value="PBS Paarl Bird Sanctuary"/>
              <xsd:enumeration value="Performance Agreements"/>
              <xsd:enumeration value="Planning and Economic Development"/>
              <xsd:enumeration value="Planning Notifications - Application Notices"/>
              <xsd:enumeration value="Planning Notifications - Decision Notices"/>
              <xsd:enumeration value="Planning Notifications - General Notices"/>
              <xsd:enumeration value="Planning Notifications - Municipal Planning Tribunal"/>
              <xsd:enumeration value="Planning Notifications - Policies and Legislation"/>
              <xsd:enumeration value="PMS Performance Management System"/>
              <xsd:enumeration value="Policies"/>
              <xsd:enumeration value="Political Parties"/>
              <xsd:enumeration value="Pre Paid"/>
              <xsd:enumeration value="Press Release"/>
              <xsd:enumeration value="Public Liability Claims"/>
              <xsd:enumeration value="Quarterly Performance Report"/>
              <xsd:enumeration value="Quotes Awarded Construction"/>
              <xsd:enumeration value="Quotes Awarded Goods"/>
              <xsd:enumeration value="Quotes Awarded Services"/>
              <xsd:enumeration value="Quotes Cancelled"/>
              <xsd:enumeration value="Quotes Construction"/>
              <xsd:enumeration value="Quotes Goods"/>
              <xsd:enumeration value="Quotes Received Construction"/>
              <xsd:enumeration value="Quotes Received Goods"/>
              <xsd:enumeration value="Quotes Received Services"/>
              <xsd:enumeration value="Quotes Services"/>
              <xsd:enumeration value="Rural Developments"/>
              <xsd:enumeration value="Save Water"/>
              <xsd:enumeration value="SCM Admin"/>
              <xsd:enumeration value="SCM Annual and Quarterly reports"/>
              <xsd:enumeration value="SCM List of assets disposed"/>
              <xsd:enumeration value="SCM Notices"/>
              <xsd:enumeration value="SDBIP"/>
              <xsd:enumeration value="SDF Spatial Development Framework"/>
              <xsd:enumeration value="Solid Waste"/>
              <xsd:enumeration value="SoundBites"/>
              <xsd:enumeration value="Spatial Planning"/>
              <xsd:enumeration value="Supply Chain Management - Statutory Disclosures"/>
              <xsd:enumeration value="Tariffs"/>
              <xsd:enumeration value="Tenders Awarded"/>
              <xsd:enumeration value="Tenders Cancelled"/>
              <xsd:enumeration value="Tenders Construction"/>
              <xsd:enumeration value="Tenders Contracts Amended"/>
              <xsd:enumeration value="Tenders Goods"/>
              <xsd:enumeration value="Tenders Services"/>
              <xsd:enumeration value="Tourism"/>
              <xsd:enumeration value="Traffic Services"/>
              <xsd:enumeration value="Vacancies"/>
              <xsd:enumeration value="Valuation Roll"/>
              <xsd:enumeration value="Ward Maps"/>
              <xsd:enumeration value="Waste to Energy"/>
              <xsd:enumeration value="Waste2Energy"/>
            </xsd:restriction>
          </xsd:simpleType>
        </xsd:union>
      </xsd:simpleType>
    </xsd:element>
    <xsd:element name="Financial_x0020_Year" ma:index="10" nillable="true" ma:displayName="Financial Year" ma:format="Dropdown" ma:indexed="true" ma:internalName="Financial_x0020_Year">
      <xsd:simpleType>
        <xsd:restriction base="dms:Choice">
          <xsd:enumeration value="2025-2026"/>
          <xsd:enumeration value="2024-2025"/>
          <xsd:enumeration value="2023-2024"/>
          <xsd:enumeration value="2022–2023"/>
          <xsd:enumeration value="2021-2022"/>
          <xsd:enumeration value="2020-2021"/>
          <xsd:enumeration value="2019-2020"/>
          <xsd:enumeration value="2018-2019"/>
          <xsd:enumeration value="2017-2018"/>
          <xsd:enumeration value="2016-2017"/>
          <xsd:enumeration value="2015-2016"/>
          <xsd:enumeration value="2014-2015"/>
          <xsd:enumeration value="2013-2014"/>
          <xsd:enumeration value="2012-2013"/>
          <xsd:enumeration value="2011-2012"/>
          <xsd:enumeration value="2010-2011"/>
        </xsd:restriction>
      </xsd:simpleType>
    </xsd:element>
    <xsd:element name="Year" ma:index="11" nillable="true" ma:displayName="Year" ma:format="Dropdown" ma:indexed="true" ma:internalName="Year">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restriction>
      </xsd:simpleType>
    </xsd:element>
    <xsd:element name="Active" ma:index="12" nillable="true" ma:displayName="Active" ma:default="1" ma:indexed="true" ma:internalName="Active">
      <xsd:simpleType>
        <xsd:restriction base="dms:Boolean"/>
      </xsd:simpleType>
    </xsd:element>
    <xsd:element name="Original_x0020_Upload_x0020_date" ma:index="13" nillable="true" ma:displayName="Original Upload date" ma:default="[today]" ma:format="DateOnly" ma:indexed="true" ma:internalName="Original_x0020_Upload_x0020_date">
      <xsd:simpleType>
        <xsd:restriction base="dms:DateTime"/>
      </xsd:simpleType>
    </xsd:element>
    <xsd:element name="Originaly_x0020_Created_x0020_By" ma:index="14" nillable="true" ma:displayName="Originally Created By" ma:internalName="Originaly_x0020_Created_x0020_By">
      <xsd:simpleType>
        <xsd:restriction base="dms:Text">
          <xsd:maxLength value="55"/>
        </xsd:restriction>
      </xsd:simpleType>
    </xsd:element>
    <xsd:element name="Body" ma:index="15" nillable="true" ma:displayName="Body" ma:internalName="Body">
      <xsd:simpleType>
        <xsd:restriction base="dms:Text">
          <xsd:maxLength value="50"/>
        </xsd:restriction>
      </xsd:simpleType>
    </xsd:element>
    <xsd:element name="Commentary" ma:index="16" nillable="true" ma:displayName="Commentary" ma:internalName="Commentary">
      <xsd:simpleType>
        <xsd:restriction base="dms:Text">
          <xsd:maxLength value="255"/>
        </xsd:restriction>
      </xsd:simpleType>
    </xsd:element>
    <xsd:element name="Archive" ma:index="19" nillable="true" ma:displayName="Archive" ma:default="0" ma:internalName="Archive">
      <xsd:simpleType>
        <xsd:restriction base="dms:Boolean"/>
      </xsd:simpleType>
    </xsd:element>
    <xsd:element name="SystemCategory" ma:index="20" nillable="true" ma:displayName="SystemCategory" ma:default="Unassigned" ma:indexed="true" ma:internalName="SystemCategory">
      <xsd:simpleType>
        <xsd:restriction base="dms:Text">
          <xsd:maxLength value="255"/>
        </xsd:restriction>
      </xsd:simpleType>
    </xsd:element>
    <xsd:element name="SortBy" ma:index="21" nillable="true" ma:displayName="SortBy" ma:decimals="0" ma:internalName="SortB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d68a6f5-e3bf-4830-84b6-dd17c48b446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Document</p:Name>
  <p:Description/>
  <p:Statement/>
  <p:PolicyItems>
    <p:PolicyItem featureId="Microsoft.Office.RecordsManagement.PolicyFeatures.PolicyAudit" staticId="0x0101002E0FFF9A64AF054D83EDE773F9FF9F60|937198175" UniqueId="5090e337-c98e-4e28-8a3d-2e22c9d3da13">
      <p:Name>Auditing</p:Name>
      <p:Description>Audits user actions on documents and list items to the Audit Log.</p:Description>
      <p:CustomData>
        <Audit>
          <View/>
        </Audit>
      </p:CustomData>
    </p:PolicyItem>
  </p:PolicyItems>
</p:Policy>
</file>

<file path=customXml/item6.xml><?xml version="1.0" encoding="utf-8"?>
<ct:contentTypeSchema xmlns:ct="http://schemas.microsoft.com/office/2006/metadata/contentType" xmlns:ma="http://schemas.microsoft.com/office/2006/metadata/properties/metaAttributes" ct:_="" ma:_="" ma:contentTypeName="Document" ma:contentTypeID="0x0101002E0FFF9A64AF054D83EDE773F9FF9F60" ma:contentTypeVersion="19" ma:contentTypeDescription="Create a new document." ma:contentTypeScope="" ma:versionID="d097b553b3e5ba778fe08a805b984750">
  <xsd:schema xmlns:xsd="http://www.w3.org/2001/XMLSchema" xmlns:xs="http://www.w3.org/2001/XMLSchema" xmlns:p="http://schemas.microsoft.com/office/2006/metadata/properties" xmlns:ns1="http://schemas.microsoft.com/sharepoint/v3" xmlns:ns2="1ec29b2c-27b0-4693-80ab-04ff024365c9" xmlns:ns3="7d68a6f5-e3bf-4830-84b6-dd17c48b4466" targetNamespace="http://schemas.microsoft.com/office/2006/metadata/properties" ma:root="true" ma:fieldsID="f458c28ecd359495f9c14a918f0c720b" ns1:_="" ns2:_="" ns3:_="">
    <xsd:import namespace="http://schemas.microsoft.com/sharepoint/v3"/>
    <xsd:import namespace="1ec29b2c-27b0-4693-80ab-04ff024365c9"/>
    <xsd:import namespace="7d68a6f5-e3bf-4830-84b6-dd17c48b4466"/>
    <xsd:element name="properties">
      <xsd:complexType>
        <xsd:sequence>
          <xsd:element name="documentManagement">
            <xsd:complexType>
              <xsd:all>
                <xsd:element ref="ns2:Discription" minOccurs="0"/>
                <xsd:element ref="ns2:Docs_x0020_Category" minOccurs="0"/>
                <xsd:element ref="ns2:Financial_x0020_Year" minOccurs="0"/>
                <xsd:element ref="ns2:Year" minOccurs="0"/>
                <xsd:element ref="ns2:Active" minOccurs="0"/>
                <xsd:element ref="ns2:Original_x0020_Upload_x0020_date" minOccurs="0"/>
                <xsd:element ref="ns2:Originaly_x0020_Created_x0020_By" minOccurs="0"/>
                <xsd:element ref="ns2:Body" minOccurs="0"/>
                <xsd:element ref="ns2:Commentary" minOccurs="0"/>
                <xsd:element ref="ns3:SharedWithUsers" minOccurs="0"/>
                <xsd:element ref="ns3:SharedWithDetails" minOccurs="0"/>
                <xsd:element ref="ns2:Archive" minOccurs="0"/>
                <xsd:element ref="ns2:SystemCategory" minOccurs="0"/>
                <xsd:element ref="ns2:SortBy"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29b2c-27b0-4693-80ab-04ff024365c9" elementFormDefault="qualified">
    <xsd:import namespace="http://schemas.microsoft.com/office/2006/documentManagement/types"/>
    <xsd:import namespace="http://schemas.microsoft.com/office/infopath/2007/PartnerControls"/>
    <xsd:element name="Discription" ma:index="8" nillable="true" ma:displayName="Description" ma:indexed="true" ma:internalName="Discription">
      <xsd:simpleType>
        <xsd:restriction base="dms:Text">
          <xsd:maxLength value="255"/>
        </xsd:restriction>
      </xsd:simpleType>
    </xsd:element>
    <xsd:element name="Docs_x0020_Category" ma:index="9" nillable="true" ma:displayName="Docs Category" ma:format="Dropdown" ma:indexed="true" ma:internalName="Docs_x0020_Category">
      <xsd:simpleType>
        <xsd:union memberTypes="dms:Text">
          <xsd:simpleType>
            <xsd:restriction base="dms:Choice">
              <xsd:enumeration value="1 archived"/>
              <xsd:enumeration value="Acts and Bylaws"/>
              <xsd:enumeration value="Annual Performance Report(MSAS46)"/>
              <xsd:enumeration value="Annual Report"/>
              <xsd:enumeration value="B Ctrl"/>
              <xsd:enumeration value="Budget"/>
              <xsd:enumeration value="Building Control"/>
              <xsd:enumeration value="Community Development"/>
              <xsd:enumeration value="Community Services"/>
              <xsd:enumeration value="Consolidated Annual Municipal Performance"/>
              <xsd:enumeration value="Corporate Services"/>
              <xsd:enumeration value="Council Minutes"/>
              <xsd:enumeration value="Council Notices"/>
              <xsd:enumeration value="Councillors"/>
              <xsd:enumeration value="DM logo"/>
              <xsd:enumeration value="docs 1side"/>
              <xsd:enumeration value="docs 2018-2019"/>
              <xsd:enumeration value="docs archived"/>
              <xsd:enumeration value="docs Council"/>
              <xsd:enumeration value="docs Elec"/>
              <xsd:enumeration value="docs ERF"/>
              <xsd:enumeration value="docs Fin Reporting"/>
              <xsd:enumeration value="docs Finance"/>
              <xsd:enumeration value="docs HR Training Dep"/>
              <xsd:enumeration value="docs IIGR"/>
              <xsd:enumeration value="docs Notices"/>
              <xsd:enumeration value="docs PMNR"/>
              <xsd:enumeration value="docs PMS"/>
              <xsd:enumeration value="docs Q Constr"/>
              <xsd:enumeration value="docs Q Gds"/>
              <xsd:enumeration value="docs Q Serv"/>
              <xsd:enumeration value="docs Quotes"/>
              <xsd:enumeration value="docs Quotes Goods"/>
              <xsd:enumeration value="docs Quotes Services"/>
              <xsd:enumeration value="docs SCM"/>
              <xsd:enumeration value="docs Spatial Planning"/>
              <xsd:enumeration value="docs Tenders"/>
              <xsd:enumeration value="docs Tenders Amendment of Contracts"/>
              <xsd:enumeration value="docs Tenders Cancelled"/>
              <xsd:enumeration value="docs Tenders Received CES"/>
              <xsd:enumeration value="docs Tenders Received CG Corp"/>
              <xsd:enumeration value="docs Tenders Received CM"/>
              <xsd:enumeration value="docs Tenders Received COM"/>
              <xsd:enumeration value="docs Tenders Received COMP"/>
              <xsd:enumeration value="docs Tenders Received ELEC"/>
              <xsd:enumeration value="docs Tenders Received FSI"/>
              <xsd:enumeration value="docs Tenders Received HOUSING"/>
              <xsd:enumeration value="docs Tenders Received PLAN"/>
              <xsd:enumeration value="docs Tenders Received PROC"/>
              <xsd:enumeration value="docs Tenders Received PS"/>
              <xsd:enumeration value="Electricity"/>
              <xsd:enumeration value="Environmental Management"/>
              <xsd:enumeration value="Events Application"/>
              <xsd:enumeration value="External Newsletters"/>
              <xsd:enumeration value="Finance Loan Agreements"/>
              <xsd:enumeration value="Heritage Section"/>
              <xsd:enumeration value="Housing"/>
              <xsd:enumeration value="HR admin"/>
              <xsd:enumeration value="Human Settlements"/>
              <xsd:enumeration value="Integrated Development Plan (IDP)"/>
              <xsd:enumeration value="Investment Area Management"/>
              <xsd:enumeration value="Land Use Planning"/>
              <xsd:enumeration value="LED Local Economic Development"/>
              <xsd:enumeration value="Libraries"/>
              <xsd:enumeration value="Management"/>
              <xsd:enumeration value="Mayco Minutes"/>
              <xsd:enumeration value="Mid-Year Budget and Performance Assessment Report(MFMAS72)"/>
              <xsd:enumeration value="News"/>
              <xsd:enumeration value="Newsletters"/>
              <xsd:enumeration value="Newsletters External"/>
              <xsd:enumeration value="Notices"/>
              <xsd:enumeration value="Parks Sport and Cemeteries"/>
              <xsd:enumeration value="PBS Paarl Bird Sanctuary"/>
              <xsd:enumeration value="Performance Agreements"/>
              <xsd:enumeration value="Planning and Economic Development"/>
              <xsd:enumeration value="Planning Notifications - Application Notices"/>
              <xsd:enumeration value="Planning Notifications - Decision Notices"/>
              <xsd:enumeration value="Planning Notifications - General Notices"/>
              <xsd:enumeration value="Planning Notifications - Municipal Planning Tribunal"/>
              <xsd:enumeration value="Planning Notifications - Policies and Legislation"/>
              <xsd:enumeration value="PMS Performance Management System"/>
              <xsd:enumeration value="Policies"/>
              <xsd:enumeration value="Political Parties"/>
              <xsd:enumeration value="Pre Paid"/>
              <xsd:enumeration value="Press Release"/>
              <xsd:enumeration value="Public Liability Claims"/>
              <xsd:enumeration value="Quarterly Performance Report"/>
              <xsd:enumeration value="Quotes Awarded Construction"/>
              <xsd:enumeration value="Quotes Awarded Goods"/>
              <xsd:enumeration value="Quotes Awarded Services"/>
              <xsd:enumeration value="Quotes Cancelled"/>
              <xsd:enumeration value="Quotes Construction"/>
              <xsd:enumeration value="Quotes Goods"/>
              <xsd:enumeration value="Quotes Received"/>
              <xsd:enumeration value="Quotes Received Construction"/>
              <xsd:enumeration value="Quotes Received Goods"/>
              <xsd:enumeration value="Quotes Received Services"/>
              <xsd:enumeration value="Quotes Services"/>
              <xsd:enumeration value="Rural Developments"/>
              <xsd:enumeration value="Save Water"/>
              <xsd:enumeration value="SCF IAM"/>
              <xsd:enumeration value="SCM Admin"/>
              <xsd:enumeration value="SCM Annual and Quarterly reports"/>
              <xsd:enumeration value="SCM List of assets disposed"/>
              <xsd:enumeration value="SCM Notices"/>
              <xsd:enumeration value="SDBIP"/>
              <xsd:enumeration value="SDF Spatial Development Framework"/>
              <xsd:enumeration value="Solid Waste"/>
              <xsd:enumeration value="SoundBites"/>
              <xsd:enumeration value="Spatial Planning"/>
              <xsd:enumeration value="Supply Chain Management - Statutory Disclosures"/>
              <xsd:enumeration value="Tariffs"/>
              <xsd:enumeration value="Tenders Awarded"/>
              <xsd:enumeration value="Tenders Cancelled"/>
              <xsd:enumeration value="Tenders Construction"/>
              <xsd:enumeration value="Tenders Contracts Amended"/>
              <xsd:enumeration value="Tenders Goods"/>
              <xsd:enumeration value="Tenders Services"/>
              <xsd:enumeration value="Tourism"/>
              <xsd:enumeration value="Traffic Services"/>
              <xsd:enumeration value="Vacancies"/>
              <xsd:enumeration value="Valuation Roll"/>
              <xsd:enumeration value="Ward Maps"/>
              <xsd:enumeration value="Waste to Energy"/>
              <xsd:enumeration value="Waste2Energy"/>
            </xsd:restriction>
          </xsd:simpleType>
        </xsd:union>
      </xsd:simpleType>
    </xsd:element>
    <xsd:element name="Financial_x0020_Year" ma:index="10" nillable="true" ma:displayName="Financial Year" ma:format="Dropdown" ma:indexed="true" ma:internalName="Financial_x0020_Year">
      <xsd:simpleType>
        <xsd:restriction base="dms:Choice">
          <xsd:enumeration value="2025-2026"/>
          <xsd:enumeration value="2024-2025"/>
          <xsd:enumeration value="2023-2024"/>
          <xsd:enumeration value="2022–2023"/>
          <xsd:enumeration value="2021-2022"/>
          <xsd:enumeration value="2020-2021"/>
          <xsd:enumeration value="2019-2020"/>
          <xsd:enumeration value="2018-2019"/>
          <xsd:enumeration value="2017-2018"/>
          <xsd:enumeration value="2016-2017"/>
          <xsd:enumeration value="2015-2016"/>
          <xsd:enumeration value="2014-2015"/>
          <xsd:enumeration value="2013-2014"/>
          <xsd:enumeration value="2012-2013"/>
          <xsd:enumeration value="2011-2012"/>
          <xsd:enumeration value="2010-2011"/>
        </xsd:restriction>
      </xsd:simpleType>
    </xsd:element>
    <xsd:element name="Year" ma:index="11"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restriction>
      </xsd:simpleType>
    </xsd:element>
    <xsd:element name="Active" ma:index="12" nillable="true" ma:displayName="Active" ma:default="1" ma:indexed="true" ma:internalName="Active">
      <xsd:simpleType>
        <xsd:restriction base="dms:Boolean"/>
      </xsd:simpleType>
    </xsd:element>
    <xsd:element name="Original_x0020_Upload_x0020_date" ma:index="13" nillable="true" ma:displayName="Original Upload date" ma:default="[today]" ma:format="DateOnly" ma:indexed="true" ma:internalName="Original_x0020_Upload_x0020_date">
      <xsd:simpleType>
        <xsd:restriction base="dms:DateTime"/>
      </xsd:simpleType>
    </xsd:element>
    <xsd:element name="Originaly_x0020_Created_x0020_By" ma:index="14" nillable="true" ma:displayName="Originally Created By" ma:internalName="Originaly_x0020_Created_x0020_By">
      <xsd:simpleType>
        <xsd:restriction base="dms:Text">
          <xsd:maxLength value="55"/>
        </xsd:restriction>
      </xsd:simpleType>
    </xsd:element>
    <xsd:element name="Body" ma:index="15" nillable="true" ma:displayName="Body" ma:internalName="Body">
      <xsd:simpleType>
        <xsd:restriction base="dms:Text">
          <xsd:maxLength value="50"/>
        </xsd:restriction>
      </xsd:simpleType>
    </xsd:element>
    <xsd:element name="Commentary" ma:index="16" nillable="true" ma:displayName="Commentary" ma:internalName="Commentary">
      <xsd:simpleType>
        <xsd:restriction base="dms:Text">
          <xsd:maxLength value="255"/>
        </xsd:restriction>
      </xsd:simpleType>
    </xsd:element>
    <xsd:element name="Archive" ma:index="19" nillable="true" ma:displayName="Archive" ma:default="0" ma:internalName="Archive">
      <xsd:simpleType>
        <xsd:restriction base="dms:Boolean"/>
      </xsd:simpleType>
    </xsd:element>
    <xsd:element name="SystemCategory" ma:index="20" nillable="true" ma:displayName="SystemCategory" ma:default="Unassigned" ma:indexed="true" ma:internalName="SystemCategory">
      <xsd:simpleType>
        <xsd:restriction base="dms:Text">
          <xsd:maxLength value="255"/>
        </xsd:restriction>
      </xsd:simpleType>
    </xsd:element>
    <xsd:element name="SortBy" ma:index="21" nillable="true" ma:displayName="SortBy" ma:decimals="0" ma:internalName="SortB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d68a6f5-e3bf-4830-84b6-dd17c48b446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356FB7-C0D2-485C-B8FC-EE0D502C4F95}"/>
</file>

<file path=customXml/itemProps2.xml><?xml version="1.0" encoding="utf-8"?>
<ds:datastoreItem xmlns:ds="http://schemas.openxmlformats.org/officeDocument/2006/customXml" ds:itemID="{7D303AB4-3CA0-4536-886F-DDD11F361CD8}"/>
</file>

<file path=customXml/itemProps3.xml><?xml version="1.0" encoding="utf-8"?>
<ds:datastoreItem xmlns:ds="http://schemas.openxmlformats.org/officeDocument/2006/customXml" ds:itemID="{250D718A-32CB-471F-8080-836543023345}"/>
</file>

<file path=customXml/itemProps4.xml><?xml version="1.0" encoding="utf-8"?>
<ds:datastoreItem xmlns:ds="http://schemas.openxmlformats.org/officeDocument/2006/customXml" ds:itemID="{BEED47EE-F72A-4C62-966B-AD765388AD31}"/>
</file>

<file path=customXml/itemProps5.xml><?xml version="1.0" encoding="utf-8"?>
<ds:datastoreItem xmlns:ds="http://schemas.openxmlformats.org/officeDocument/2006/customXml" ds:itemID="{F4653B72-B172-418C-8900-BE48226CC12A}"/>
</file>

<file path=customXml/itemProps6.xml><?xml version="1.0" encoding="utf-8"?>
<ds:datastoreItem xmlns:ds="http://schemas.openxmlformats.org/officeDocument/2006/customXml" ds:itemID="{A6B7AB4B-4407-48EB-8663-D11D62FE3E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PROC 10 RATES (1-4)</vt:lpstr>
      <vt:lpstr>PROC 10 RATES (5-8)</vt:lpstr>
      <vt:lpstr>PROC 10 RATES (9-13)</vt:lpstr>
      <vt:lpstr>'PROC 10 RATES (1-4)'!Print_Area</vt:lpstr>
      <vt:lpstr>'PROC 10 RATES (5-8)'!Print_Area</vt:lpstr>
      <vt:lpstr>'PROC 10 RATES (9-13)'!Print_Area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 10.2018 RATES</dc:title>
  <dc:creator/>
  <cp:lastModifiedBy/>
  <dcterms:created xsi:type="dcterms:W3CDTF">2006-09-16T00:00:00Z</dcterms:created>
  <dcterms:modified xsi:type="dcterms:W3CDTF">2019-02-06T08:48:14Z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0x0101002E0FFF9A64AF054D83EDE773F9FF9F60</vt:lpwstr>
  </property>
  <property fmtid="{D5CDD505-2E9C-101B-9397-08002B2CF9AE}" pid="3" name="_dlc_DocIdItemGuid">
    <vt:lpwstr>abe159ce-bb36-4330-950b-749c958c8ee3</vt:lpwstr>
  </property>
  <property fmtid="{D5CDD505-2E9C-101B-9397-08002B2CF9AE}" pid="4" name="documentcategory">
    <vt:lpwstr>86;#docs Tenders Received PROC|a5075085-547f-4425-9512-5ed3f579aa9b</vt:lpwstr>
  </property>
  <property fmtid="{D5CDD505-2E9C-101B-9397-08002B2CF9AE}" pid="5" name="WorkflowChangePath">
    <vt:lpwstr>296801f3-c7a0-4cce-bb9e-57bb756a6d51,4;</vt:lpwstr>
  </property>
</Properties>
</file>